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6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'Arkusz1'!$A$1:$G$87</definedName>
  </definedNames>
  <calcPr fullCalcOnLoad="1"/>
</workbook>
</file>

<file path=xl/sharedStrings.xml><?xml version="1.0" encoding="utf-8"?>
<sst xmlns="http://schemas.openxmlformats.org/spreadsheetml/2006/main" count="198" uniqueCount="143">
  <si>
    <t>KOSZTORYS  OFERTOWY</t>
  </si>
  <si>
    <t xml:space="preserve"> Przebudowa  przepustu wielookularowego na rzece Bauda w km 37+200 (37+215 wg OBZP) w ciągu drogi wewnêtrznej  w miejscowoœci Gardyny Lesniczówka.            </t>
  </si>
  <si>
    <t>L.p.</t>
  </si>
  <si>
    <t>Pozycja     w ST</t>
  </si>
  <si>
    <t>Wyszczególnienie elementów rozliczeniowych</t>
  </si>
  <si>
    <t>Jedn. miary</t>
  </si>
  <si>
    <t>Ilość</t>
  </si>
  <si>
    <t>Cena     jednostk. w zł</t>
  </si>
  <si>
    <t>Wartość     robót                 w zł</t>
  </si>
  <si>
    <t>D-01.00.00</t>
  </si>
  <si>
    <t>ROBOTY PRZYGOTOWAWCZE</t>
  </si>
  <si>
    <t>D-01.01.01.</t>
  </si>
  <si>
    <t>Odtworzenie trasy i punktów wysokościo-wych. Pomiary i inwentaryzacja powykonawcza.</t>
  </si>
  <si>
    <t>kpl.</t>
  </si>
  <si>
    <t>D-01.02.01</t>
  </si>
  <si>
    <t>Karczowania krzewów</t>
  </si>
  <si>
    <r>
      <t>m</t>
    </r>
    <r>
      <rPr>
        <vertAlign val="superscript"/>
        <sz val="10"/>
        <rFont val="Arial CE"/>
        <family val="2"/>
      </rPr>
      <t>2</t>
    </r>
  </si>
  <si>
    <t>Karczowanie pnii</t>
  </si>
  <si>
    <t>szt.</t>
  </si>
  <si>
    <t>D-01.02.02.</t>
  </si>
  <si>
    <t>Zdięcie warstwy humusu i darniny</t>
  </si>
  <si>
    <t>D-01.02.03.</t>
  </si>
  <si>
    <t>Wyburzenie obiektów budowlanych:</t>
  </si>
  <si>
    <t>Przyczółków betonowych</t>
  </si>
  <si>
    <t>D-01.02.04.</t>
  </si>
  <si>
    <t>Rozbiórka elementów przepustów i drogi</t>
  </si>
  <si>
    <t xml:space="preserve">Rozbiórka rur betonowych i z tworzywa </t>
  </si>
  <si>
    <t>Rozbiórka  nawierzchni z płyt betonowych drogowych</t>
  </si>
  <si>
    <t>D-02.00.00.</t>
  </si>
  <si>
    <t xml:space="preserve">ROBOTY ZIEMNE </t>
  </si>
  <si>
    <t>D-02.01.01.</t>
  </si>
  <si>
    <t>Wykonanie wykopów w gruncie kategorii III z transportem urobku poza teren budowy</t>
  </si>
  <si>
    <r>
      <t>m</t>
    </r>
    <r>
      <rPr>
        <vertAlign val="superscript"/>
        <sz val="10"/>
        <rFont val="Arial CE"/>
        <family val="2"/>
      </rPr>
      <t>3</t>
    </r>
  </si>
  <si>
    <t>D-02.03.01</t>
  </si>
  <si>
    <t>Wykonanie nasypów z gruntu z dokopu kategorii II z transportem urobku na nasyp  wraz z schodkowaniem skarp, formowaniem i z zagęszczaniem nasypu</t>
  </si>
  <si>
    <t>D-02.03.01.</t>
  </si>
  <si>
    <t xml:space="preserve">Wykonanie parasola ochronnego z dwóch warstw geowłókniny o CBR min. 5 kN oraz geomembrany spawanej gr. 1 mm. </t>
  </si>
  <si>
    <t>M-14.00.00.</t>
  </si>
  <si>
    <t>ODWODNIENIE KORPUSU DROGOWEGO</t>
  </si>
  <si>
    <t>D-03.02.02.</t>
  </si>
  <si>
    <t>Ułożenie rury drenarskiej o śr. 160 mm</t>
  </si>
  <si>
    <t>m</t>
  </si>
  <si>
    <t>Ułożenie geowłókniny o CBR min. 5kN</t>
  </si>
  <si>
    <t>Wykonanie zasypki rury drenarskiej kruszywem 8/16 mm zawiniętej w geowłókninę</t>
  </si>
  <si>
    <t>D-04.00.00.</t>
  </si>
  <si>
    <t>PODBUDOWY</t>
  </si>
  <si>
    <t>D-04.01.01</t>
  </si>
  <si>
    <t>Korytowanie wraz z profilowaniem i zagęszczeniem podłoża</t>
  </si>
  <si>
    <t>D-04.03.01</t>
  </si>
  <si>
    <t>Oczyszczenie i skropienie warstw konstrukcyjnych</t>
  </si>
  <si>
    <t>D-04.04.01.</t>
  </si>
  <si>
    <t xml:space="preserve">Podbudowa zasadnicza z mieszanki niezwiązanej C(NR) gr. 25 cm </t>
  </si>
  <si>
    <t>D-04.04.02.</t>
  </si>
  <si>
    <t xml:space="preserve">Podbudowa zasadnicza z mieszanki niezwiązanej C90/3 gr. 22 cm </t>
  </si>
  <si>
    <t>D-05.00.00.</t>
  </si>
  <si>
    <t>NAWIERZCHNIE</t>
  </si>
  <si>
    <t>D-05.02.00</t>
  </si>
  <si>
    <t>Nawiechnia nieulepszona z mieszanki niezwiązanej C90/3 gr. 12 cm</t>
  </si>
  <si>
    <t>D-05.03.05a</t>
  </si>
  <si>
    <t>Warstwa ścieralna gr. 5 cm</t>
  </si>
  <si>
    <t>D-05.03.05b</t>
  </si>
  <si>
    <t>Warstwa wiążąca gr. 7 cm</t>
  </si>
  <si>
    <t>D-06.00.00.</t>
  </si>
  <si>
    <t>ROBOTY WYKOŃCZENIOWE</t>
  </si>
  <si>
    <t>D-06.01.01.</t>
  </si>
  <si>
    <t>Umocnienie i plantowanie skarp korpsu drogowego poprzez humusowanie i z obsianiem trawą</t>
  </si>
  <si>
    <t>D-06.03.01.</t>
  </si>
  <si>
    <t>Wykonanie poboczy kruszywem łamanym stabilizowanym mechanicznie gr, 10 cm</t>
  </si>
  <si>
    <t>D-07.00.00.</t>
  </si>
  <si>
    <t>ELEMENTY ZABEZPIECZAJĄCE</t>
  </si>
  <si>
    <t>D-07.02.01.</t>
  </si>
  <si>
    <t>Oznakowanie terenu budowywraz z objazdem  wg projektu tymczasowej organizacji ruchu, utrzymanie oraz likwidacja tymczasowej organizacji ruchu. Ustawienie oznakowania zgodnie z projektem stałej organizacji ruchu.</t>
  </si>
  <si>
    <t>kpl</t>
  </si>
  <si>
    <t>D-07.05.01.</t>
  </si>
  <si>
    <t>Bariery energochłonne</t>
  </si>
  <si>
    <t>Bariery W5/N2/B poza obiektem z elementami początkowymi i końcowymi.</t>
  </si>
  <si>
    <t>mb</t>
  </si>
  <si>
    <t>D-08.00.00.</t>
  </si>
  <si>
    <t>ELEMENTY ULIC</t>
  </si>
  <si>
    <t xml:space="preserve">Ścieki  </t>
  </si>
  <si>
    <t>D-08.05.01.</t>
  </si>
  <si>
    <t>Ułożenie ścieku krawędziowego trójkątnego</t>
  </si>
  <si>
    <t>D-08.05.04.</t>
  </si>
  <si>
    <t>Wykonanie ścieku skarpowego z betonowego na bet. B-10, gr. 10 cm, szer. 80 cm wraz z umocnieniem wylotu ścieku skarpowego u podstawy nasypu z kamienia brukowego na betonie C 12-15.</t>
  </si>
  <si>
    <t>M-11.00.00</t>
  </si>
  <si>
    <t>FUNDAMENTOWANIE</t>
  </si>
  <si>
    <t>M-11.01.00</t>
  </si>
  <si>
    <t>Roboty ziemne pod fundament</t>
  </si>
  <si>
    <t>M-11.01.01</t>
  </si>
  <si>
    <t>Wykonanie wykopów pod fundamenty mostu w gruncie kat III silnie nawodnionym, z odwiezieniem urobku poza teren budowy (z odwodnieniem)</t>
  </si>
  <si>
    <t>M-11.01.04.</t>
  </si>
  <si>
    <t>Wykonanie zasypki konstrukcji z kruszywa o frakcji 0-32 mm z zagęszczeniem warstwy gr. 30.</t>
  </si>
  <si>
    <t>M-11.07.01.</t>
  </si>
  <si>
    <t>Wbicie grodzic stalowych o długości 3,6 m wokół ław fudamentowych</t>
  </si>
  <si>
    <t>M-12.00.00.</t>
  </si>
  <si>
    <t>ZBROJENIE</t>
  </si>
  <si>
    <t>M-12.01.00.</t>
  </si>
  <si>
    <t>Zbrojenie fundamentu żelbetowego stalą A- IIIN</t>
  </si>
  <si>
    <t>kg</t>
  </si>
  <si>
    <t>Zbrojenie wieńców – zbrojenie stalą A-IIIN</t>
  </si>
  <si>
    <t xml:space="preserve">Zbrojenie oczepów (kap) stalą A-IIIN  </t>
  </si>
  <si>
    <t>M-13.00.00</t>
  </si>
  <si>
    <t>BETON</t>
  </si>
  <si>
    <t>M-13.01.00.</t>
  </si>
  <si>
    <t xml:space="preserve">Betonowanie fundamentu żelbetowego – elementów żelbetowych z betonu C30/37 o grubości 1,0 m bez deskowania. </t>
  </si>
  <si>
    <t>Betonowanie wieńców – elementy żelbetowe z betonu C30/37 gr. poniżej 60 cm w deskowaniu</t>
  </si>
  <si>
    <t xml:space="preserve">Betonowanie oczepów (kapy) – elementy żelbetowe z betonu C30/37 gr. powyżej 60 cm w deskowaniu </t>
  </si>
  <si>
    <t>M-13.02.00.</t>
  </si>
  <si>
    <t>Wykonanie warstwy betonu podkładowego C12/15 gr. 20 cm pod ławą fundamentową</t>
  </si>
  <si>
    <t xml:space="preserve">Wykonanie ławy betonowej podkładowego 60x15 cm z betonu C20/25 gr. 20 cm pod ścianę z gruntu zbrojonego. </t>
  </si>
  <si>
    <t xml:space="preserve">Wykonanie za ścianką  z bloczków warstwy betonu C12/15 gr. 15 cm </t>
  </si>
  <si>
    <t>M-13.03.01a</t>
  </si>
  <si>
    <t>Montaż  prefabrykatowych desek gzymsowych z polimerobetonu o wymiarach 1000x400x40 mm.</t>
  </si>
  <si>
    <t>M-14.03.01.</t>
  </si>
  <si>
    <t>Montaż konstrukcji blach falistych o długości 7,6 m (światło 10,50x3,97)  o profilu fali 381x140 mm zabezpieczonej antykorozyjnie poprzez cynkowanie o gr. cynku zgodnej z norma PN-EN ISO 1461 oraz od strony wewnętrznej i zewnętrznej powłoką malarską (epoksydową 120 um)</t>
  </si>
  <si>
    <t>M-15.00.00.</t>
  </si>
  <si>
    <t>IZOLACJA I NAWIERZCHNIE</t>
  </si>
  <si>
    <t>M-15.03.01</t>
  </si>
  <si>
    <t>Wykonanie zabezpieczeń kap (oczepów żelbetowych) na obiekcie, na bazie żywic epoksydowych.</t>
  </si>
  <si>
    <t>M-19.00.00.</t>
  </si>
  <si>
    <t>M-19.01.01a</t>
  </si>
  <si>
    <t>Krawężnik betonowy 15x22 na łąwie betonowej z oporem</t>
  </si>
  <si>
    <t>46.</t>
  </si>
  <si>
    <t>M-19.01.02.</t>
  </si>
  <si>
    <t>Barieroporęcze ochronne na obiektach mostowych W2/H2/B.</t>
  </si>
  <si>
    <t>M-20.00.00.</t>
  </si>
  <si>
    <t>INNE ROBOTY MOSTOWE</t>
  </si>
  <si>
    <t>M-20.01.08.</t>
  </si>
  <si>
    <t>Zabezpieczenie powierzchni betonowych stykających się z gruntem preperatem hydroizolacyjnym trójwarstwowym nakładanym na zimno</t>
  </si>
  <si>
    <t>M-20.01.09.</t>
  </si>
  <si>
    <t>Schody  robocze wraz z pochwytem na skarpie, szer. 1,1 mb</t>
  </si>
  <si>
    <t>M-20.01.11d</t>
  </si>
  <si>
    <t>Umocnienie skarp brzegowych rzeki materacem z gabionów w sitce stalowej gr. 30 cm wys. 2,0 m z wypełnieniem kamieniem</t>
  </si>
  <si>
    <t>Umocnienie skarp koszami gabinowymi z wypełnieniem kamieniem</t>
  </si>
  <si>
    <t>M-20.04.05a</t>
  </si>
  <si>
    <t>Wykonania ścian oporowych z gruntu zbrojonego z bloczków betonowych połączonych geosyntetykiem z nasypem posadowionych na fudanencie wraz z kapinosem żelbetowym</t>
  </si>
  <si>
    <t>M-20.02.04</t>
  </si>
  <si>
    <t>Wykonanie palisady z kołków drewnianych o średnicy 12-14 cm i długości 1,50 m wzdłuż krawędzi brzegowych wraz  z narzutem kamiennym.</t>
  </si>
  <si>
    <t xml:space="preserve">INNE ROBOTY </t>
  </si>
  <si>
    <t>Umocnienie dna rzeki narzutem kamiennym o grubości 15 cm</t>
  </si>
  <si>
    <t>Razem</t>
  </si>
  <si>
    <t>Podatek VAT 23%</t>
  </si>
  <si>
    <t>Ogółem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</si>
</sst>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vertAlign val="superscript"/>
      <sz val="10"/>
      <name val="Arial CE"/>
      <family val="2"/>
    </font>
    <font>
      <sz val="10"/>
      <color indexed="53"/>
      <name val="Arial CE"/>
      <family val="2"/>
    </font>
    <font>
      <sz val="10"/>
      <color indexed="22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10"/>
      <color indexed="4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2" borderId="4" xfId="0" applyFill="1" applyBorder="1" applyAlignment="1">
      <alignment horizontal="center" vertical="top"/>
    </xf>
    <xf numFmtId="164" fontId="0" fillId="2" borderId="5" xfId="0" applyFont="1" applyFill="1" applyBorder="1" applyAlignment="1">
      <alignment horizontal="center" vertical="top"/>
    </xf>
    <xf numFmtId="164" fontId="3" fillId="2" borderId="5" xfId="0" applyFont="1" applyFill="1" applyBorder="1" applyAlignment="1">
      <alignment vertical="top" wrapText="1"/>
    </xf>
    <xf numFmtId="164" fontId="0" fillId="2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/>
    </xf>
    <xf numFmtId="164" fontId="0" fillId="0" borderId="4" xfId="0" applyBorder="1" applyAlignment="1">
      <alignment horizontal="center" vertical="top"/>
    </xf>
    <xf numFmtId="164" fontId="0" fillId="0" borderId="5" xfId="0" applyFont="1" applyBorder="1" applyAlignment="1">
      <alignment horizontal="center" vertical="top"/>
    </xf>
    <xf numFmtId="164" fontId="0" fillId="0" borderId="5" xfId="0" applyFont="1" applyBorder="1" applyAlignment="1">
      <alignment vertical="top" wrapText="1"/>
    </xf>
    <xf numFmtId="164" fontId="0" fillId="0" borderId="5" xfId="0" applyFont="1" applyBorder="1" applyAlignment="1">
      <alignment horizontal="center"/>
    </xf>
    <xf numFmtId="165" fontId="0" fillId="0" borderId="5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/>
    </xf>
    <xf numFmtId="164" fontId="4" fillId="0" borderId="5" xfId="0" applyFont="1" applyBorder="1" applyAlignment="1">
      <alignment vertical="top" wrapText="1"/>
    </xf>
    <xf numFmtId="164" fontId="6" fillId="0" borderId="0" xfId="0" applyFont="1" applyAlignment="1">
      <alignment/>
    </xf>
    <xf numFmtId="165" fontId="0" fillId="0" borderId="5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6" fontId="0" fillId="2" borderId="5" xfId="0" applyNumberFormat="1" applyFont="1" applyFill="1" applyBorder="1" applyAlignment="1">
      <alignment horizontal="center"/>
    </xf>
    <xf numFmtId="166" fontId="0" fillId="2" borderId="6" xfId="0" applyNumberFormat="1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 vertical="top"/>
    </xf>
    <xf numFmtId="164" fontId="3" fillId="2" borderId="5" xfId="0" applyFont="1" applyFill="1" applyBorder="1" applyAlignment="1">
      <alignment wrapText="1"/>
    </xf>
    <xf numFmtId="164" fontId="0" fillId="0" borderId="4" xfId="0" applyFill="1" applyBorder="1" applyAlignment="1">
      <alignment horizontal="center" vertical="top"/>
    </xf>
    <xf numFmtId="164" fontId="0" fillId="0" borderId="5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wrapText="1"/>
    </xf>
    <xf numFmtId="166" fontId="0" fillId="0" borderId="5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 shrinkToFit="1"/>
    </xf>
    <xf numFmtId="164" fontId="0" fillId="0" borderId="5" xfId="0" applyFont="1" applyFill="1" applyBorder="1" applyAlignment="1">
      <alignment vertical="top" wrapText="1"/>
    </xf>
    <xf numFmtId="164" fontId="0" fillId="0" borderId="0" xfId="0" applyFill="1" applyAlignment="1">
      <alignment/>
    </xf>
    <xf numFmtId="164" fontId="0" fillId="0" borderId="4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 vertical="top"/>
    </xf>
    <xf numFmtId="166" fontId="0" fillId="2" borderId="6" xfId="0" applyNumberFormat="1" applyFont="1" applyFill="1" applyBorder="1" applyAlignment="1">
      <alignment/>
    </xf>
    <xf numFmtId="164" fontId="0" fillId="0" borderId="7" xfId="0" applyFont="1" applyFill="1" applyBorder="1" applyAlignment="1">
      <alignment horizontal="center" vertical="top"/>
    </xf>
    <xf numFmtId="164" fontId="3" fillId="0" borderId="5" xfId="0" applyFont="1" applyFill="1" applyBorder="1" applyAlignment="1">
      <alignment wrapText="1"/>
    </xf>
    <xf numFmtId="166" fontId="0" fillId="0" borderId="6" xfId="0" applyNumberFormat="1" applyFont="1" applyFill="1" applyBorder="1" applyAlignment="1">
      <alignment/>
    </xf>
    <xf numFmtId="164" fontId="0" fillId="2" borderId="0" xfId="0" applyFill="1" applyAlignment="1">
      <alignment/>
    </xf>
    <xf numFmtId="164" fontId="0" fillId="4" borderId="7" xfId="0" applyFont="1" applyFill="1" applyBorder="1" applyAlignment="1">
      <alignment horizontal="center" vertical="top"/>
    </xf>
    <xf numFmtId="164" fontId="0" fillId="4" borderId="5" xfId="0" applyFont="1" applyFill="1" applyBorder="1" applyAlignment="1">
      <alignment horizontal="center" vertical="top"/>
    </xf>
    <xf numFmtId="164" fontId="3" fillId="4" borderId="5" xfId="0" applyFont="1" applyFill="1" applyBorder="1" applyAlignment="1">
      <alignment wrapText="1"/>
    </xf>
    <xf numFmtId="164" fontId="0" fillId="4" borderId="5" xfId="0" applyFont="1" applyFill="1" applyBorder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166" fontId="0" fillId="4" borderId="5" xfId="0" applyNumberFormat="1" applyFont="1" applyFill="1" applyBorder="1" applyAlignment="1">
      <alignment horizontal="center"/>
    </xf>
    <xf numFmtId="166" fontId="0" fillId="4" borderId="6" xfId="0" applyNumberFormat="1" applyFont="1" applyFill="1" applyBorder="1" applyAlignment="1">
      <alignment/>
    </xf>
    <xf numFmtId="165" fontId="8" fillId="2" borderId="5" xfId="0" applyNumberFormat="1" applyFont="1" applyFill="1" applyBorder="1" applyAlignment="1">
      <alignment horizontal="center"/>
    </xf>
    <xf numFmtId="164" fontId="0" fillId="0" borderId="8" xfId="0" applyFont="1" applyFill="1" applyBorder="1" applyAlignment="1">
      <alignment horizontal="center" vertical="top"/>
    </xf>
    <xf numFmtId="164" fontId="0" fillId="4" borderId="4" xfId="0" applyFont="1" applyFill="1" applyBorder="1" applyAlignment="1">
      <alignment horizontal="center" vertical="top"/>
    </xf>
    <xf numFmtId="164" fontId="3" fillId="4" borderId="5" xfId="0" applyFont="1" applyFill="1" applyBorder="1" applyAlignment="1">
      <alignment vertical="top" wrapText="1"/>
    </xf>
    <xf numFmtId="165" fontId="0" fillId="4" borderId="5" xfId="0" applyNumberFormat="1" applyFont="1" applyFill="1" applyBorder="1" applyAlignment="1">
      <alignment horizontal="center"/>
    </xf>
    <xf numFmtId="164" fontId="0" fillId="0" borderId="9" xfId="0" applyFill="1" applyBorder="1" applyAlignment="1">
      <alignment horizontal="center" vertical="top"/>
    </xf>
    <xf numFmtId="164" fontId="0" fillId="0" borderId="10" xfId="0" applyFill="1" applyBorder="1" applyAlignment="1">
      <alignment horizontal="center" vertical="top"/>
    </xf>
    <xf numFmtId="164" fontId="3" fillId="0" borderId="10" xfId="0" applyFont="1" applyFill="1" applyBorder="1" applyAlignment="1">
      <alignment wrapText="1"/>
    </xf>
    <xf numFmtId="164" fontId="0" fillId="0" borderId="10" xfId="0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/>
    </xf>
    <xf numFmtId="164" fontId="0" fillId="0" borderId="14" xfId="0" applyBorder="1" applyAlignment="1">
      <alignment horizontal="center" vertical="top"/>
    </xf>
    <xf numFmtId="164" fontId="0" fillId="0" borderId="15" xfId="0" applyFill="1" applyBorder="1" applyAlignment="1">
      <alignment horizontal="center" vertical="top"/>
    </xf>
    <xf numFmtId="164" fontId="3" fillId="0" borderId="15" xfId="0" applyFont="1" applyFill="1" applyBorder="1" applyAlignment="1">
      <alignment wrapText="1"/>
    </xf>
    <xf numFmtId="164" fontId="0" fillId="0" borderId="15" xfId="0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6" fontId="3" fillId="0" borderId="17" xfId="0" applyNumberFormat="1" applyFont="1" applyFill="1" applyBorder="1" applyAlignment="1">
      <alignment/>
    </xf>
    <xf numFmtId="164" fontId="3" fillId="0" borderId="18" xfId="0" applyFont="1" applyBorder="1" applyAlignment="1">
      <alignment wrapText="1"/>
    </xf>
    <xf numFmtId="164" fontId="0" fillId="0" borderId="19" xfId="0" applyBorder="1" applyAlignment="1">
      <alignment horizontal="center" vertical="top"/>
    </xf>
    <xf numFmtId="164" fontId="3" fillId="0" borderId="19" xfId="0" applyFont="1" applyBorder="1" applyAlignment="1">
      <alignment wrapText="1"/>
    </xf>
    <xf numFmtId="164" fontId="0" fillId="0" borderId="19" xfId="0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1" xfId="0" applyBorder="1" applyAlignment="1">
      <alignment horizontal="center"/>
    </xf>
    <xf numFmtId="166" fontId="3" fillId="0" borderId="17" xfId="0" applyNumberFormat="1" applyFont="1" applyBorder="1" applyAlignment="1">
      <alignment/>
    </xf>
    <xf numFmtId="164" fontId="3" fillId="0" borderId="0" xfId="0" applyFont="1" applyAlignment="1">
      <alignment wrapText="1"/>
    </xf>
    <xf numFmtId="164" fontId="3" fillId="0" borderId="22" xfId="0" applyFont="1" applyBorder="1" applyAlignment="1">
      <alignment wrapText="1"/>
    </xf>
    <xf numFmtId="164" fontId="0" fillId="0" borderId="22" xfId="0" applyBorder="1" applyAlignment="1">
      <alignment horizontal="center"/>
    </xf>
    <xf numFmtId="166" fontId="3" fillId="0" borderId="22" xfId="0" applyNumberFormat="1" applyFont="1" applyBorder="1" applyAlignment="1">
      <alignment/>
    </xf>
    <xf numFmtId="164" fontId="3" fillId="0" borderId="0" xfId="0" applyFont="1" applyBorder="1" applyAlignment="1">
      <alignment wrapText="1"/>
    </xf>
    <xf numFmtId="164" fontId="0" fillId="0" borderId="0" xfId="0" applyAlignment="1">
      <alignment horizontal="right" wrapText="1"/>
    </xf>
    <xf numFmtId="164" fontId="0" fillId="0" borderId="0" xfId="0" applyAlignment="1">
      <alignment horizontal="center"/>
    </xf>
    <xf numFmtId="164" fontId="0" fillId="0" borderId="0" xfId="0" applyAlignment="1">
      <alignment horizontal="left" wrapText="1"/>
    </xf>
    <xf numFmtId="164" fontId="9" fillId="0" borderId="0" xfId="0" applyFont="1" applyAlignment="1">
      <alignment horizontal="left" vertical="top" wrapText="1"/>
    </xf>
    <xf numFmtId="164" fontId="0" fillId="0" borderId="0" xfId="0" applyAlignment="1">
      <alignment horizontal="right"/>
    </xf>
    <xf numFmtId="164" fontId="9" fillId="0" borderId="0" xfId="0" applyFont="1" applyAlignment="1">
      <alignment/>
    </xf>
    <xf numFmtId="164" fontId="10" fillId="0" borderId="0" xfId="0" applyFont="1" applyAlignment="1">
      <alignment wrapText="1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8"/>
  <sheetViews>
    <sheetView tabSelected="1" workbookViewId="0" topLeftCell="A1">
      <selection activeCell="I74" sqref="I74"/>
    </sheetView>
  </sheetViews>
  <sheetFormatPr defaultColWidth="9.00390625" defaultRowHeight="12.75"/>
  <cols>
    <col min="1" max="1" width="4.375" style="0" customWidth="1"/>
    <col min="2" max="2" width="12.375" style="0" customWidth="1"/>
    <col min="3" max="3" width="35.00390625" style="0" customWidth="1"/>
    <col min="4" max="4" width="5.125" style="0" customWidth="1"/>
    <col min="5" max="5" width="7.375" style="0" customWidth="1"/>
    <col min="6" max="6" width="9.875" style="0" customWidth="1"/>
    <col min="7" max="7" width="12.3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1"/>
      <c r="B2" s="1"/>
      <c r="C2" s="1"/>
      <c r="D2" s="1"/>
      <c r="E2" s="1"/>
      <c r="F2" s="1"/>
      <c r="G2" s="1"/>
    </row>
    <row r="3" spans="1:7" ht="7.5" customHeight="1">
      <c r="A3" s="1"/>
      <c r="B3" s="1"/>
      <c r="C3" s="1"/>
      <c r="D3" s="1"/>
      <c r="E3" s="1"/>
      <c r="F3" s="1"/>
      <c r="G3" s="1"/>
    </row>
    <row r="4" spans="1:7" ht="12.75" customHeight="1">
      <c r="A4" s="2" t="s">
        <v>1</v>
      </c>
      <c r="B4" s="2"/>
      <c r="C4" s="2"/>
      <c r="D4" s="2"/>
      <c r="E4" s="2"/>
      <c r="F4" s="2"/>
      <c r="G4" s="2"/>
    </row>
    <row r="5" spans="1:7" ht="19.5" customHeight="1">
      <c r="A5" s="2"/>
      <c r="B5" s="2"/>
      <c r="C5" s="2"/>
      <c r="D5" s="2"/>
      <c r="E5" s="2"/>
      <c r="F5" s="2"/>
      <c r="G5" s="2"/>
    </row>
    <row r="6" spans="3:7" ht="18.75" customHeight="1" hidden="1">
      <c r="C6" s="3"/>
      <c r="D6" s="3"/>
      <c r="E6" s="3"/>
      <c r="F6" s="3"/>
      <c r="G6" s="3"/>
    </row>
    <row r="7" spans="1:7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spans="1:7" ht="12.75">
      <c r="A8" s="7">
        <v>1</v>
      </c>
      <c r="B8" s="8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</row>
    <row r="9" spans="1:7" ht="12.75">
      <c r="A9" s="11"/>
      <c r="B9" s="12" t="s">
        <v>9</v>
      </c>
      <c r="C9" s="13" t="s">
        <v>10</v>
      </c>
      <c r="D9" s="14"/>
      <c r="E9" s="14"/>
      <c r="F9" s="14"/>
      <c r="G9" s="15"/>
    </row>
    <row r="10" spans="1:7" ht="39.75" customHeight="1">
      <c r="A10" s="16">
        <v>1</v>
      </c>
      <c r="B10" s="17" t="s">
        <v>11</v>
      </c>
      <c r="C10" s="18" t="s">
        <v>12</v>
      </c>
      <c r="D10" s="19" t="s">
        <v>13</v>
      </c>
      <c r="E10" s="20">
        <v>1</v>
      </c>
      <c r="F10" s="21"/>
      <c r="G10" s="22"/>
    </row>
    <row r="11" spans="1:7" ht="18.75" customHeight="1">
      <c r="A11" s="16">
        <v>2</v>
      </c>
      <c r="B11" s="17" t="s">
        <v>14</v>
      </c>
      <c r="C11" s="23" t="s">
        <v>15</v>
      </c>
      <c r="D11" s="19" t="s">
        <v>16</v>
      </c>
      <c r="E11" s="20">
        <v>444</v>
      </c>
      <c r="F11" s="21"/>
      <c r="G11" s="22"/>
    </row>
    <row r="12" spans="1:7" ht="14.25" customHeight="1">
      <c r="A12" s="16">
        <v>3</v>
      </c>
      <c r="B12" s="17" t="s">
        <v>14</v>
      </c>
      <c r="C12" s="18" t="s">
        <v>17</v>
      </c>
      <c r="D12" s="19" t="s">
        <v>18</v>
      </c>
      <c r="E12" s="20">
        <v>7</v>
      </c>
      <c r="F12" s="21"/>
      <c r="G12" s="22"/>
    </row>
    <row r="13" spans="1:7" ht="13.5" customHeight="1">
      <c r="A13" s="16">
        <v>4</v>
      </c>
      <c r="B13" s="17" t="s">
        <v>19</v>
      </c>
      <c r="C13" s="18" t="s">
        <v>20</v>
      </c>
      <c r="D13" s="19" t="s">
        <v>16</v>
      </c>
      <c r="E13" s="20">
        <v>210</v>
      </c>
      <c r="F13" s="21"/>
      <c r="G13" s="22"/>
    </row>
    <row r="14" spans="1:7" ht="15" customHeight="1">
      <c r="A14" s="16"/>
      <c r="B14" s="17" t="s">
        <v>21</v>
      </c>
      <c r="C14" s="18" t="s">
        <v>22</v>
      </c>
      <c r="D14" s="19"/>
      <c r="E14" s="20"/>
      <c r="F14" s="21"/>
      <c r="G14" s="22"/>
    </row>
    <row r="15" spans="1:15" ht="14.25" customHeight="1">
      <c r="A15" s="16">
        <v>5</v>
      </c>
      <c r="B15" s="17"/>
      <c r="C15" s="18" t="s">
        <v>23</v>
      </c>
      <c r="D15" s="19" t="s">
        <v>18</v>
      </c>
      <c r="E15" s="20">
        <v>4</v>
      </c>
      <c r="F15" s="21"/>
      <c r="G15" s="22"/>
      <c r="O15" s="24"/>
    </row>
    <row r="16" spans="1:7" ht="16.5" customHeight="1">
      <c r="A16" s="16"/>
      <c r="B16" s="17" t="s">
        <v>24</v>
      </c>
      <c r="C16" s="18" t="s">
        <v>25</v>
      </c>
      <c r="D16" s="19"/>
      <c r="E16" s="20"/>
      <c r="F16" s="21"/>
      <c r="G16" s="22"/>
    </row>
    <row r="17" spans="1:7" ht="16.5" customHeight="1">
      <c r="A17" s="16">
        <v>6</v>
      </c>
      <c r="B17" s="17"/>
      <c r="C17" s="18" t="s">
        <v>26</v>
      </c>
      <c r="D17" s="19" t="s">
        <v>18</v>
      </c>
      <c r="E17" s="20">
        <v>7</v>
      </c>
      <c r="F17" s="21"/>
      <c r="G17" s="22"/>
    </row>
    <row r="18" spans="1:7" ht="25.5" customHeight="1">
      <c r="A18" s="16">
        <v>7</v>
      </c>
      <c r="B18" s="17"/>
      <c r="C18" s="18" t="s">
        <v>27</v>
      </c>
      <c r="D18" s="19" t="s">
        <v>16</v>
      </c>
      <c r="E18" s="25">
        <v>27</v>
      </c>
      <c r="F18" s="21"/>
      <c r="G18" s="22"/>
    </row>
    <row r="19" spans="1:7" ht="14.25" customHeight="1">
      <c r="A19" s="11"/>
      <c r="B19" s="12" t="s">
        <v>28</v>
      </c>
      <c r="C19" s="13" t="s">
        <v>29</v>
      </c>
      <c r="D19" s="14"/>
      <c r="E19" s="26"/>
      <c r="F19" s="27"/>
      <c r="G19" s="28"/>
    </row>
    <row r="20" spans="1:7" ht="40.5" customHeight="1">
      <c r="A20" s="16">
        <v>8</v>
      </c>
      <c r="B20" s="29" t="s">
        <v>30</v>
      </c>
      <c r="C20" s="18" t="s">
        <v>31</v>
      </c>
      <c r="D20" s="19" t="s">
        <v>32</v>
      </c>
      <c r="E20" s="20">
        <v>2296.8</v>
      </c>
      <c r="F20" s="21"/>
      <c r="G20" s="22"/>
    </row>
    <row r="21" spans="1:7" ht="12.75">
      <c r="A21" s="16">
        <v>9</v>
      </c>
      <c r="B21" s="29" t="s">
        <v>33</v>
      </c>
      <c r="C21" s="18" t="s">
        <v>34</v>
      </c>
      <c r="D21" s="19" t="s">
        <v>32</v>
      </c>
      <c r="E21" s="20">
        <v>761</v>
      </c>
      <c r="F21" s="21"/>
      <c r="G21" s="22"/>
    </row>
    <row r="22" spans="1:7" ht="12.75">
      <c r="A22" s="16">
        <v>10</v>
      </c>
      <c r="B22" s="29" t="s">
        <v>35</v>
      </c>
      <c r="C22" s="18" t="s">
        <v>36</v>
      </c>
      <c r="D22" s="19" t="s">
        <v>16</v>
      </c>
      <c r="E22" s="20">
        <v>142.4</v>
      </c>
      <c r="F22" s="21"/>
      <c r="G22" s="22"/>
    </row>
    <row r="23" spans="1:7" ht="12.75">
      <c r="A23" s="11"/>
      <c r="B23" s="12" t="s">
        <v>37</v>
      </c>
      <c r="C23" s="13" t="s">
        <v>38</v>
      </c>
      <c r="D23" s="14"/>
      <c r="E23" s="26"/>
      <c r="F23" s="27"/>
      <c r="G23" s="27"/>
    </row>
    <row r="24" spans="1:7" ht="12.75">
      <c r="A24" s="16">
        <v>11</v>
      </c>
      <c r="B24" s="29" t="s">
        <v>39</v>
      </c>
      <c r="C24" s="18" t="s">
        <v>40</v>
      </c>
      <c r="D24" s="19" t="s">
        <v>41</v>
      </c>
      <c r="E24" s="20">
        <v>15.2</v>
      </c>
      <c r="F24" s="21"/>
      <c r="G24" s="22"/>
    </row>
    <row r="25" spans="1:7" ht="16.5" customHeight="1">
      <c r="A25" s="16">
        <v>12</v>
      </c>
      <c r="B25" s="29" t="s">
        <v>39</v>
      </c>
      <c r="C25" s="18" t="s">
        <v>42</v>
      </c>
      <c r="D25" s="19" t="s">
        <v>16</v>
      </c>
      <c r="E25" s="20">
        <v>25.63</v>
      </c>
      <c r="F25" s="21"/>
      <c r="G25" s="22"/>
    </row>
    <row r="26" spans="1:7" ht="12.75">
      <c r="A26" s="16">
        <v>13</v>
      </c>
      <c r="B26" s="29" t="s">
        <v>39</v>
      </c>
      <c r="C26" s="18" t="s">
        <v>43</v>
      </c>
      <c r="D26" s="19" t="s">
        <v>32</v>
      </c>
      <c r="E26" s="20">
        <v>1.78</v>
      </c>
      <c r="F26" s="21"/>
      <c r="G26" s="22"/>
    </row>
    <row r="27" spans="1:7" ht="12.75">
      <c r="A27" s="11"/>
      <c r="B27" s="12" t="s">
        <v>44</v>
      </c>
      <c r="C27" s="30" t="s">
        <v>45</v>
      </c>
      <c r="D27" s="14"/>
      <c r="E27" s="26"/>
      <c r="F27" s="27"/>
      <c r="G27" s="28"/>
    </row>
    <row r="28" spans="1:7" ht="24.75" customHeight="1">
      <c r="A28" s="31">
        <v>14</v>
      </c>
      <c r="B28" s="32" t="s">
        <v>46</v>
      </c>
      <c r="C28" s="33" t="s">
        <v>47</v>
      </c>
      <c r="D28" s="19" t="s">
        <v>16</v>
      </c>
      <c r="E28" s="25">
        <v>355.4</v>
      </c>
      <c r="F28" s="34"/>
      <c r="G28" s="22"/>
    </row>
    <row r="29" spans="1:7" ht="12.75">
      <c r="A29" s="31">
        <v>15</v>
      </c>
      <c r="B29" s="32" t="s">
        <v>48</v>
      </c>
      <c r="C29" s="33" t="s">
        <v>49</v>
      </c>
      <c r="D29" s="19" t="s">
        <v>16</v>
      </c>
      <c r="E29" s="35">
        <v>180</v>
      </c>
      <c r="F29" s="34"/>
      <c r="G29" s="22"/>
    </row>
    <row r="30" spans="1:7" ht="12.75">
      <c r="A30" s="31"/>
      <c r="B30" s="32" t="s">
        <v>50</v>
      </c>
      <c r="C30" s="33" t="s">
        <v>51</v>
      </c>
      <c r="D30" s="19" t="s">
        <v>16</v>
      </c>
      <c r="E30" s="25">
        <v>296.1</v>
      </c>
      <c r="F30" s="34"/>
      <c r="G30" s="22"/>
    </row>
    <row r="31" spans="1:7" ht="12.75">
      <c r="A31" s="31">
        <v>16</v>
      </c>
      <c r="B31" s="32" t="s">
        <v>52</v>
      </c>
      <c r="C31" s="36" t="s">
        <v>53</v>
      </c>
      <c r="D31" s="19" t="s">
        <v>16</v>
      </c>
      <c r="E31" s="25">
        <v>90</v>
      </c>
      <c r="F31" s="34"/>
      <c r="G31" s="22"/>
    </row>
    <row r="32" spans="1:7" ht="12.75">
      <c r="A32" s="11"/>
      <c r="B32" s="12" t="s">
        <v>54</v>
      </c>
      <c r="C32" s="30" t="s">
        <v>55</v>
      </c>
      <c r="D32" s="14"/>
      <c r="E32" s="26"/>
      <c r="F32" s="27"/>
      <c r="G32" s="28"/>
    </row>
    <row r="33" spans="1:7" ht="12.75">
      <c r="A33" s="31"/>
      <c r="B33" s="32" t="s">
        <v>56</v>
      </c>
      <c r="C33" s="33" t="s">
        <v>57</v>
      </c>
      <c r="D33" s="19" t="s">
        <v>16</v>
      </c>
      <c r="E33" s="25">
        <v>283.5</v>
      </c>
      <c r="F33" s="34"/>
      <c r="G33" s="22"/>
    </row>
    <row r="34" spans="1:7" ht="25.5" customHeight="1">
      <c r="A34" s="31">
        <v>17</v>
      </c>
      <c r="B34" s="32" t="s">
        <v>58</v>
      </c>
      <c r="C34" s="33" t="s">
        <v>59</v>
      </c>
      <c r="D34" s="19" t="s">
        <v>16</v>
      </c>
      <c r="E34" s="25">
        <v>90</v>
      </c>
      <c r="F34" s="34"/>
      <c r="G34" s="22"/>
    </row>
    <row r="35" spans="1:7" ht="15.75" customHeight="1">
      <c r="A35" s="31">
        <v>18</v>
      </c>
      <c r="B35" s="32" t="s">
        <v>60</v>
      </c>
      <c r="C35" s="33" t="s">
        <v>61</v>
      </c>
      <c r="D35" s="19" t="s">
        <v>16</v>
      </c>
      <c r="E35" s="25">
        <v>90</v>
      </c>
      <c r="F35" s="34"/>
      <c r="G35" s="22"/>
    </row>
    <row r="36" spans="1:7" ht="12.75">
      <c r="A36" s="11"/>
      <c r="B36" s="12" t="s">
        <v>62</v>
      </c>
      <c r="C36" s="30" t="s">
        <v>63</v>
      </c>
      <c r="D36" s="14"/>
      <c r="E36" s="26"/>
      <c r="F36" s="27"/>
      <c r="G36" s="28"/>
    </row>
    <row r="37" spans="1:7" ht="12.75">
      <c r="A37" s="31">
        <v>20</v>
      </c>
      <c r="B37" s="32" t="s">
        <v>64</v>
      </c>
      <c r="C37" s="33" t="s">
        <v>65</v>
      </c>
      <c r="D37" s="19" t="s">
        <v>16</v>
      </c>
      <c r="E37" s="25">
        <v>434</v>
      </c>
      <c r="F37" s="34"/>
      <c r="G37" s="22"/>
    </row>
    <row r="38" spans="1:7" ht="36.75" customHeight="1">
      <c r="A38" s="31">
        <v>23</v>
      </c>
      <c r="B38" s="32" t="s">
        <v>66</v>
      </c>
      <c r="C38" s="33" t="s">
        <v>67</v>
      </c>
      <c r="D38" s="19" t="s">
        <v>16</v>
      </c>
      <c r="E38" s="25">
        <v>66</v>
      </c>
      <c r="F38" s="34"/>
      <c r="G38" s="22"/>
    </row>
    <row r="39" spans="1:10" ht="21" customHeight="1">
      <c r="A39" s="11"/>
      <c r="B39" s="12" t="s">
        <v>68</v>
      </c>
      <c r="C39" s="30" t="s">
        <v>69</v>
      </c>
      <c r="D39" s="14"/>
      <c r="E39" s="26"/>
      <c r="F39" s="27"/>
      <c r="G39" s="28"/>
      <c r="J39" s="37"/>
    </row>
    <row r="40" spans="1:7" ht="71.25" customHeight="1">
      <c r="A40" s="38">
        <v>24</v>
      </c>
      <c r="B40" s="32" t="s">
        <v>70</v>
      </c>
      <c r="C40" s="33" t="s">
        <v>71</v>
      </c>
      <c r="D40" s="39" t="s">
        <v>72</v>
      </c>
      <c r="E40" s="25">
        <v>1</v>
      </c>
      <c r="F40" s="34"/>
      <c r="G40" s="22"/>
    </row>
    <row r="41" spans="1:7" ht="12.75" customHeight="1">
      <c r="A41" s="38"/>
      <c r="B41" s="32" t="s">
        <v>73</v>
      </c>
      <c r="C41" s="33" t="s">
        <v>74</v>
      </c>
      <c r="D41" s="39"/>
      <c r="E41" s="25"/>
      <c r="F41" s="34"/>
      <c r="G41" s="22"/>
    </row>
    <row r="42" spans="1:7" ht="24" customHeight="1">
      <c r="A42" s="38">
        <v>25</v>
      </c>
      <c r="B42" s="32"/>
      <c r="C42" s="33" t="s">
        <v>75</v>
      </c>
      <c r="D42" s="19" t="s">
        <v>76</v>
      </c>
      <c r="E42" s="25">
        <v>96</v>
      </c>
      <c r="F42" s="34"/>
      <c r="G42" s="22"/>
    </row>
    <row r="43" spans="1:7" ht="16.5" customHeight="1">
      <c r="A43" s="11"/>
      <c r="B43" s="12" t="s">
        <v>77</v>
      </c>
      <c r="C43" s="30" t="s">
        <v>78</v>
      </c>
      <c r="D43" s="14"/>
      <c r="E43" s="26"/>
      <c r="F43" s="27"/>
      <c r="G43" s="28"/>
    </row>
    <row r="44" spans="1:7" s="37" customFormat="1" ht="12.75">
      <c r="A44" s="31"/>
      <c r="B44" s="32"/>
      <c r="C44" s="33" t="s">
        <v>79</v>
      </c>
      <c r="D44" s="19"/>
      <c r="E44" s="25"/>
      <c r="F44" s="34"/>
      <c r="G44" s="22"/>
    </row>
    <row r="45" spans="1:7" s="37" customFormat="1" ht="12.75">
      <c r="A45" s="31">
        <v>27</v>
      </c>
      <c r="B45" s="32" t="s">
        <v>80</v>
      </c>
      <c r="C45" s="33" t="s">
        <v>81</v>
      </c>
      <c r="D45" s="19" t="s">
        <v>76</v>
      </c>
      <c r="E45" s="25">
        <v>60</v>
      </c>
      <c r="F45" s="34"/>
      <c r="G45" s="22"/>
    </row>
    <row r="46" spans="1:7" ht="12.75">
      <c r="A46" s="31">
        <v>28</v>
      </c>
      <c r="B46" s="32" t="s">
        <v>82</v>
      </c>
      <c r="C46" s="33" t="s">
        <v>83</v>
      </c>
      <c r="D46" s="19" t="s">
        <v>76</v>
      </c>
      <c r="E46" s="25">
        <v>16</v>
      </c>
      <c r="F46" s="34"/>
      <c r="G46" s="22"/>
    </row>
    <row r="47" spans="1:7" ht="12.75">
      <c r="A47" s="40"/>
      <c r="B47" s="12" t="s">
        <v>84</v>
      </c>
      <c r="C47" s="30" t="s">
        <v>85</v>
      </c>
      <c r="D47" s="14"/>
      <c r="E47" s="26"/>
      <c r="F47" s="27"/>
      <c r="G47" s="41"/>
    </row>
    <row r="48" spans="1:20" s="45" customFormat="1" ht="18.75" customHeight="1">
      <c r="A48" s="42"/>
      <c r="B48" s="32" t="s">
        <v>86</v>
      </c>
      <c r="C48" s="43" t="s">
        <v>87</v>
      </c>
      <c r="D48" s="39"/>
      <c r="E48" s="25"/>
      <c r="F48" s="34"/>
      <c r="G48" s="44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</row>
    <row r="49" spans="1:20" s="45" customFormat="1" ht="47.25" customHeight="1">
      <c r="A49" s="42">
        <v>29</v>
      </c>
      <c r="B49" s="32" t="s">
        <v>88</v>
      </c>
      <c r="C49" s="33" t="s">
        <v>89</v>
      </c>
      <c r="D49" s="19" t="s">
        <v>32</v>
      </c>
      <c r="E49" s="25">
        <v>63.24</v>
      </c>
      <c r="F49" s="34"/>
      <c r="G49" s="22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</row>
    <row r="50" spans="1:7" s="37" customFormat="1" ht="39.75" customHeight="1">
      <c r="A50" s="42">
        <v>30</v>
      </c>
      <c r="B50" s="32" t="s">
        <v>90</v>
      </c>
      <c r="C50" s="33" t="s">
        <v>91</v>
      </c>
      <c r="D50" s="19" t="s">
        <v>32</v>
      </c>
      <c r="E50" s="25">
        <v>618</v>
      </c>
      <c r="F50" s="34"/>
      <c r="G50" s="22"/>
    </row>
    <row r="51" spans="1:7" s="37" customFormat="1" ht="27.75" customHeight="1">
      <c r="A51" s="42">
        <v>31</v>
      </c>
      <c r="B51" s="32" t="s">
        <v>92</v>
      </c>
      <c r="C51" s="33" t="s">
        <v>93</v>
      </c>
      <c r="D51" s="19" t="s">
        <v>16</v>
      </c>
      <c r="E51" s="25">
        <v>165.6</v>
      </c>
      <c r="F51" s="34"/>
      <c r="G51" s="22"/>
    </row>
    <row r="52" spans="1:7" s="37" customFormat="1" ht="18.75" customHeight="1">
      <c r="A52" s="46"/>
      <c r="B52" s="47" t="s">
        <v>94</v>
      </c>
      <c r="C52" s="48" t="s">
        <v>95</v>
      </c>
      <c r="D52" s="49"/>
      <c r="E52" s="50"/>
      <c r="F52" s="51"/>
      <c r="G52" s="52"/>
    </row>
    <row r="53" spans="1:7" s="37" customFormat="1" ht="27" customHeight="1">
      <c r="A53" s="42">
        <v>32</v>
      </c>
      <c r="B53" s="32" t="s">
        <v>96</v>
      </c>
      <c r="C53" s="33" t="s">
        <v>97</v>
      </c>
      <c r="D53" s="19" t="s">
        <v>98</v>
      </c>
      <c r="E53" s="25">
        <v>1759</v>
      </c>
      <c r="F53" s="34"/>
      <c r="G53" s="22"/>
    </row>
    <row r="54" spans="1:7" ht="18.75" customHeight="1">
      <c r="A54" s="42">
        <v>33</v>
      </c>
      <c r="B54" s="32" t="s">
        <v>96</v>
      </c>
      <c r="C54" s="33" t="s">
        <v>99</v>
      </c>
      <c r="D54" s="19" t="s">
        <v>98</v>
      </c>
      <c r="E54" s="25">
        <v>547</v>
      </c>
      <c r="F54" s="34"/>
      <c r="G54" s="22"/>
    </row>
    <row r="55" spans="1:14" ht="27" customHeight="1">
      <c r="A55" s="42">
        <v>34</v>
      </c>
      <c r="B55" s="32" t="s">
        <v>96</v>
      </c>
      <c r="C55" s="33" t="s">
        <v>100</v>
      </c>
      <c r="D55" s="19" t="s">
        <v>98</v>
      </c>
      <c r="E55" s="25">
        <v>473</v>
      </c>
      <c r="F55" s="34"/>
      <c r="G55" s="22"/>
      <c r="N55" s="3"/>
    </row>
    <row r="56" spans="1:7" ht="16.5" customHeight="1">
      <c r="A56" s="40"/>
      <c r="B56" s="12" t="s">
        <v>101</v>
      </c>
      <c r="C56" s="30" t="s">
        <v>102</v>
      </c>
      <c r="D56" s="14"/>
      <c r="E56" s="53"/>
      <c r="F56" s="27"/>
      <c r="G56" s="41"/>
    </row>
    <row r="57" spans="1:7" ht="40.5" customHeight="1">
      <c r="A57" s="42">
        <v>35</v>
      </c>
      <c r="B57" s="54" t="s">
        <v>103</v>
      </c>
      <c r="C57" s="33" t="s">
        <v>104</v>
      </c>
      <c r="D57" s="19" t="s">
        <v>32</v>
      </c>
      <c r="E57" s="25">
        <v>48.06</v>
      </c>
      <c r="F57" s="34"/>
      <c r="G57" s="22"/>
    </row>
    <row r="58" spans="1:7" ht="36" customHeight="1">
      <c r="A58" s="42">
        <v>36</v>
      </c>
      <c r="B58" s="54" t="s">
        <v>103</v>
      </c>
      <c r="C58" s="33" t="s">
        <v>105</v>
      </c>
      <c r="D58" s="19" t="s">
        <v>32</v>
      </c>
      <c r="E58" s="25">
        <v>7.45</v>
      </c>
      <c r="F58" s="34"/>
      <c r="G58" s="22"/>
    </row>
    <row r="59" spans="1:7" ht="38.25" customHeight="1">
      <c r="A59" s="42">
        <v>37</v>
      </c>
      <c r="B59" s="54" t="s">
        <v>103</v>
      </c>
      <c r="C59" s="33" t="s">
        <v>106</v>
      </c>
      <c r="D59" s="19" t="s">
        <v>32</v>
      </c>
      <c r="E59" s="25">
        <v>11.42</v>
      </c>
      <c r="F59" s="34"/>
      <c r="G59" s="22"/>
    </row>
    <row r="60" spans="1:7" ht="36.75" customHeight="1">
      <c r="A60" s="42">
        <v>38</v>
      </c>
      <c r="B60" s="54" t="s">
        <v>107</v>
      </c>
      <c r="C60" s="33" t="s">
        <v>108</v>
      </c>
      <c r="D60" s="19" t="s">
        <v>32</v>
      </c>
      <c r="E60" s="25">
        <v>10.2</v>
      </c>
      <c r="F60" s="34"/>
      <c r="G60" s="22"/>
    </row>
    <row r="61" spans="1:7" ht="51" customHeight="1">
      <c r="A61" s="42">
        <v>40</v>
      </c>
      <c r="B61" s="54" t="s">
        <v>107</v>
      </c>
      <c r="C61" s="33" t="s">
        <v>109</v>
      </c>
      <c r="D61" s="19" t="s">
        <v>32</v>
      </c>
      <c r="E61" s="25">
        <v>1.94</v>
      </c>
      <c r="F61" s="34"/>
      <c r="G61" s="22"/>
    </row>
    <row r="62" spans="1:7" ht="24.75" customHeight="1">
      <c r="A62" s="42">
        <v>41</v>
      </c>
      <c r="B62" s="54" t="s">
        <v>107</v>
      </c>
      <c r="C62" s="33" t="s">
        <v>110</v>
      </c>
      <c r="D62" s="19" t="s">
        <v>32</v>
      </c>
      <c r="E62" s="25">
        <v>21.06</v>
      </c>
      <c r="F62" s="34"/>
      <c r="G62" s="22"/>
    </row>
    <row r="63" spans="1:7" ht="36.75" customHeight="1">
      <c r="A63" s="42">
        <v>42</v>
      </c>
      <c r="B63" s="54" t="s">
        <v>111</v>
      </c>
      <c r="C63" s="33" t="s">
        <v>112</v>
      </c>
      <c r="D63" s="19" t="s">
        <v>41</v>
      </c>
      <c r="E63" s="25">
        <v>42</v>
      </c>
      <c r="F63" s="34"/>
      <c r="G63" s="22"/>
    </row>
    <row r="64" spans="1:7" ht="24.75" customHeight="1">
      <c r="A64" s="11"/>
      <c r="B64" s="12" t="s">
        <v>37</v>
      </c>
      <c r="C64" s="13" t="s">
        <v>38</v>
      </c>
      <c r="D64" s="14"/>
      <c r="E64" s="26"/>
      <c r="F64" s="27"/>
      <c r="G64" s="27"/>
    </row>
    <row r="65" spans="1:7" ht="86.25" customHeight="1">
      <c r="A65" s="31">
        <v>43</v>
      </c>
      <c r="B65" s="32" t="s">
        <v>113</v>
      </c>
      <c r="C65" s="36" t="s">
        <v>114</v>
      </c>
      <c r="D65" s="39" t="s">
        <v>13</v>
      </c>
      <c r="E65" s="25">
        <v>1</v>
      </c>
      <c r="F65" s="34"/>
      <c r="G65" s="22"/>
    </row>
    <row r="66" spans="1:7" ht="17.25" customHeight="1">
      <c r="A66" s="55"/>
      <c r="B66" s="47" t="s">
        <v>115</v>
      </c>
      <c r="C66" s="56" t="s">
        <v>116</v>
      </c>
      <c r="D66" s="49"/>
      <c r="E66" s="57"/>
      <c r="F66" s="51"/>
      <c r="G66" s="51"/>
    </row>
    <row r="67" spans="1:7" ht="36.75" customHeight="1">
      <c r="A67" s="31">
        <v>44</v>
      </c>
      <c r="B67" s="32" t="s">
        <v>117</v>
      </c>
      <c r="C67" s="36" t="s">
        <v>118</v>
      </c>
      <c r="D67" s="39" t="s">
        <v>16</v>
      </c>
      <c r="E67" s="25">
        <v>27.3</v>
      </c>
      <c r="F67" s="34"/>
      <c r="G67" s="22"/>
    </row>
    <row r="68" spans="1:7" ht="15" customHeight="1">
      <c r="A68" s="55"/>
      <c r="B68" s="47" t="s">
        <v>119</v>
      </c>
      <c r="C68" s="56" t="s">
        <v>69</v>
      </c>
      <c r="D68" s="49"/>
      <c r="E68" s="57"/>
      <c r="F68" s="51"/>
      <c r="G68" s="51"/>
    </row>
    <row r="69" spans="1:7" ht="28.5" customHeight="1">
      <c r="A69" s="38">
        <v>45</v>
      </c>
      <c r="B69" s="32" t="s">
        <v>120</v>
      </c>
      <c r="C69" s="36" t="s">
        <v>121</v>
      </c>
      <c r="D69" s="39" t="s">
        <v>76</v>
      </c>
      <c r="E69" s="25">
        <v>18</v>
      </c>
      <c r="F69" s="34"/>
      <c r="G69" s="22"/>
    </row>
    <row r="70" spans="1:7" ht="32.25" customHeight="1">
      <c r="A70" s="38" t="s">
        <v>122</v>
      </c>
      <c r="B70" s="32" t="s">
        <v>123</v>
      </c>
      <c r="C70" s="36" t="s">
        <v>124</v>
      </c>
      <c r="D70" s="39" t="s">
        <v>76</v>
      </c>
      <c r="E70" s="25">
        <v>40</v>
      </c>
      <c r="F70" s="34"/>
      <c r="G70" s="22"/>
    </row>
    <row r="71" spans="1:7" ht="17.25" customHeight="1">
      <c r="A71" s="55"/>
      <c r="B71" s="47" t="s">
        <v>125</v>
      </c>
      <c r="C71" s="56" t="s">
        <v>126</v>
      </c>
      <c r="D71" s="49"/>
      <c r="E71" s="57"/>
      <c r="F71" s="51"/>
      <c r="G71" s="51"/>
    </row>
    <row r="72" spans="1:8" s="37" customFormat="1" ht="51.75" customHeight="1">
      <c r="A72" s="38">
        <v>48</v>
      </c>
      <c r="B72" s="32" t="s">
        <v>127</v>
      </c>
      <c r="C72" s="36" t="s">
        <v>128</v>
      </c>
      <c r="D72" s="39" t="s">
        <v>16</v>
      </c>
      <c r="E72" s="25">
        <v>176.81</v>
      </c>
      <c r="F72" s="34"/>
      <c r="G72" s="22"/>
      <c r="H72"/>
    </row>
    <row r="73" spans="1:8" s="37" customFormat="1" ht="29.25" customHeight="1">
      <c r="A73" s="38">
        <v>49</v>
      </c>
      <c r="B73" s="32" t="s">
        <v>129</v>
      </c>
      <c r="C73" s="36" t="s">
        <v>130</v>
      </c>
      <c r="D73" s="39" t="s">
        <v>76</v>
      </c>
      <c r="E73" s="25">
        <v>20</v>
      </c>
      <c r="F73" s="34"/>
      <c r="G73" s="22"/>
      <c r="H73"/>
    </row>
    <row r="74" spans="1:8" s="37" customFormat="1" ht="48" customHeight="1">
      <c r="A74" s="31">
        <v>50</v>
      </c>
      <c r="B74" s="32" t="s">
        <v>131</v>
      </c>
      <c r="C74" s="33" t="s">
        <v>132</v>
      </c>
      <c r="D74" s="19" t="s">
        <v>32</v>
      </c>
      <c r="E74" s="25">
        <v>85.8</v>
      </c>
      <c r="F74" s="34"/>
      <c r="G74" s="22"/>
      <c r="H74"/>
    </row>
    <row r="75" spans="1:8" s="37" customFormat="1" ht="27.75" customHeight="1">
      <c r="A75" s="31">
        <v>51</v>
      </c>
      <c r="B75" s="32" t="s">
        <v>131</v>
      </c>
      <c r="C75" s="33" t="s">
        <v>133</v>
      </c>
      <c r="D75" s="19" t="s">
        <v>32</v>
      </c>
      <c r="E75" s="25">
        <v>168</v>
      </c>
      <c r="F75" s="34"/>
      <c r="G75" s="22"/>
      <c r="H75"/>
    </row>
    <row r="76" spans="1:8" s="37" customFormat="1" ht="63" customHeight="1">
      <c r="A76" s="38">
        <v>54</v>
      </c>
      <c r="B76" s="32" t="s">
        <v>134</v>
      </c>
      <c r="C76" s="33" t="s">
        <v>135</v>
      </c>
      <c r="D76" s="19" t="s">
        <v>16</v>
      </c>
      <c r="E76" s="25">
        <v>140.6</v>
      </c>
      <c r="F76" s="34"/>
      <c r="G76" s="22"/>
      <c r="H76"/>
    </row>
    <row r="77" spans="1:8" s="37" customFormat="1" ht="64.5" customHeight="1">
      <c r="A77" s="38">
        <v>55</v>
      </c>
      <c r="B77" s="32" t="s">
        <v>136</v>
      </c>
      <c r="C77" s="33" t="s">
        <v>137</v>
      </c>
      <c r="D77" s="19" t="s">
        <v>76</v>
      </c>
      <c r="E77" s="25">
        <v>103</v>
      </c>
      <c r="F77" s="34"/>
      <c r="G77" s="22"/>
      <c r="H77"/>
    </row>
    <row r="78" spans="1:8" s="37" customFormat="1" ht="21" customHeight="1">
      <c r="A78" s="55"/>
      <c r="B78" s="47"/>
      <c r="C78" s="56" t="s">
        <v>138</v>
      </c>
      <c r="D78" s="49"/>
      <c r="E78" s="57"/>
      <c r="F78" s="51"/>
      <c r="G78" s="51"/>
      <c r="H78"/>
    </row>
    <row r="79" spans="1:8" s="37" customFormat="1" ht="32.25" customHeight="1">
      <c r="A79" s="38">
        <v>56</v>
      </c>
      <c r="B79" s="32"/>
      <c r="C79" s="36" t="s">
        <v>139</v>
      </c>
      <c r="D79" s="19" t="s">
        <v>16</v>
      </c>
      <c r="E79" s="25">
        <v>79.8</v>
      </c>
      <c r="F79" s="34"/>
      <c r="G79" s="22"/>
      <c r="H79"/>
    </row>
    <row r="80" spans="1:8" s="37" customFormat="1" ht="21" customHeight="1">
      <c r="A80" s="58"/>
      <c r="B80" s="59"/>
      <c r="C80" s="60" t="s">
        <v>140</v>
      </c>
      <c r="D80" s="61"/>
      <c r="E80" s="62"/>
      <c r="F80" s="63"/>
      <c r="G80" s="64">
        <f>SUM(G10:G79)</f>
        <v>0</v>
      </c>
      <c r="H80"/>
    </row>
    <row r="81" spans="1:8" s="37" customFormat="1" ht="15.75" customHeight="1">
      <c r="A81" s="65"/>
      <c r="B81" s="66"/>
      <c r="C81" s="67" t="s">
        <v>141</v>
      </c>
      <c r="D81" s="68"/>
      <c r="E81" s="68"/>
      <c r="F81" s="69"/>
      <c r="G81" s="70">
        <f>PRODUCT(G80*0.23)</f>
        <v>0</v>
      </c>
      <c r="H81"/>
    </row>
    <row r="82" spans="1:8" s="37" customFormat="1" ht="15.75" customHeight="1">
      <c r="A82" s="71"/>
      <c r="B82" s="72"/>
      <c r="C82" s="73" t="s">
        <v>142</v>
      </c>
      <c r="D82" s="74"/>
      <c r="E82" s="75"/>
      <c r="F82" s="76"/>
      <c r="G82" s="77">
        <f>SUM(G80:G81)</f>
        <v>0</v>
      </c>
      <c r="H82"/>
    </row>
    <row r="83" spans="1:8" s="37" customFormat="1" ht="15.75" customHeight="1">
      <c r="A83" s="78"/>
      <c r="B83" s="79"/>
      <c r="C83" s="79"/>
      <c r="D83" s="79"/>
      <c r="E83" s="80"/>
      <c r="F83" s="79"/>
      <c r="G83" s="81"/>
      <c r="H83"/>
    </row>
    <row r="84" spans="1:8" s="37" customFormat="1" ht="15" customHeight="1">
      <c r="A84"/>
      <c r="B84" s="78"/>
      <c r="C84" s="78"/>
      <c r="D84" s="78"/>
      <c r="E84" s="82"/>
      <c r="F84" s="78"/>
      <c r="G84" s="82"/>
      <c r="H84"/>
    </row>
    <row r="85" spans="1:8" s="37" customFormat="1" ht="60.75" customHeight="1">
      <c r="A85" s="83"/>
      <c r="B85"/>
      <c r="C85"/>
      <c r="D85" s="84"/>
      <c r="E85" s="78"/>
      <c r="F85" s="84"/>
      <c r="G85" s="78"/>
      <c r="H85"/>
    </row>
    <row r="86" spans="1:8" s="37" customFormat="1" ht="15" customHeight="1">
      <c r="A86" s="85"/>
      <c r="B86" s="86"/>
      <c r="C86" s="86"/>
      <c r="D86" s="86"/>
      <c r="E86" s="84"/>
      <c r="F86" s="84"/>
      <c r="G86"/>
      <c r="H86"/>
    </row>
    <row r="87" spans="1:8" s="37" customFormat="1" ht="27" customHeight="1">
      <c r="A87" s="87"/>
      <c r="B87" s="86"/>
      <c r="C87" s="86"/>
      <c r="D87" s="86"/>
      <c r="E87" s="86"/>
      <c r="F87" s="86"/>
      <c r="G87" s="86"/>
      <c r="H87"/>
    </row>
    <row r="88" spans="1:8" s="37" customFormat="1" ht="18.75" customHeight="1">
      <c r="A88"/>
      <c r="B88" s="88"/>
      <c r="C88" s="88"/>
      <c r="D88" s="88"/>
      <c r="E88" s="86"/>
      <c r="F88" s="86"/>
      <c r="G88" s="86"/>
      <c r="H88"/>
    </row>
    <row r="89" spans="1:8" s="37" customFormat="1" ht="12" customHeight="1">
      <c r="A89" s="89"/>
      <c r="B89"/>
      <c r="C89"/>
      <c r="D89"/>
      <c r="E89" s="88"/>
      <c r="F89" s="88"/>
      <c r="G89" s="88"/>
      <c r="H89"/>
    </row>
    <row r="90" spans="1:8" s="37" customFormat="1" ht="12.75" customHeight="1">
      <c r="A90"/>
      <c r="B90" s="89"/>
      <c r="C90" s="89"/>
      <c r="D90" s="89"/>
      <c r="E90"/>
      <c r="F90"/>
      <c r="G90"/>
      <c r="H90"/>
    </row>
    <row r="91" spans="1:8" s="37" customFormat="1" ht="27.75" customHeight="1">
      <c r="A91"/>
      <c r="B91"/>
      <c r="C91"/>
      <c r="D91"/>
      <c r="E91" s="89"/>
      <c r="F91" s="89"/>
      <c r="G91" s="89"/>
      <c r="H91"/>
    </row>
    <row r="92" ht="25.5" customHeight="1">
      <c r="H92" s="37"/>
    </row>
    <row r="93" ht="14.25" customHeight="1">
      <c r="H93" s="37"/>
    </row>
    <row r="94" ht="24.75" customHeight="1"/>
    <row r="95" ht="25.5" customHeight="1"/>
    <row r="96" ht="25.5" customHeight="1"/>
    <row r="97" ht="12.75" customHeight="1"/>
    <row r="98" ht="12.75" customHeight="1"/>
    <row r="99" ht="25.5" customHeight="1"/>
    <row r="100" ht="27" customHeight="1"/>
    <row r="101" ht="38.25" customHeight="1"/>
    <row r="102" ht="12.75" customHeight="1"/>
    <row r="103" ht="38.25" customHeight="1"/>
    <row r="104" ht="12.75" customHeight="1"/>
    <row r="105" ht="38.25" customHeight="1"/>
    <row r="106" ht="25.5" customHeight="1"/>
    <row r="107" ht="12.75" customHeight="1"/>
    <row r="108" ht="13.5" customHeight="1"/>
    <row r="109" ht="12.75" customHeight="1"/>
    <row r="110" ht="25.5" customHeight="1"/>
    <row r="111" ht="12.75" customHeight="1"/>
    <row r="112" ht="12.75" customHeight="1"/>
    <row r="113" ht="39.75" customHeight="1"/>
    <row r="114" ht="26.25" customHeight="1"/>
    <row r="115" ht="12.75" customHeight="1"/>
    <row r="116" ht="25.5" customHeight="1"/>
    <row r="117" ht="12.75" customHeight="1"/>
    <row r="118" ht="14.25" customHeight="1"/>
    <row r="119" ht="25.5" customHeight="1"/>
    <row r="120" ht="12.75" customHeight="1"/>
    <row r="121" ht="12.75" customHeight="1"/>
    <row r="122" ht="13.5" customHeight="1"/>
    <row r="123" ht="25.5" customHeight="1"/>
    <row r="124" ht="12.75" customHeight="1"/>
    <row r="125" ht="12.75" customHeight="1"/>
    <row r="126" ht="25.5" customHeight="1"/>
    <row r="127" ht="25.5" customHeight="1"/>
    <row r="128" ht="12.75">
      <c r="H128" s="90"/>
    </row>
    <row r="130" ht="39.75" customHeight="1"/>
    <row r="132" ht="12.75" customHeight="1"/>
    <row r="133" ht="13.5" customHeight="1"/>
    <row r="140" ht="26.25" customHeight="1"/>
    <row r="157" ht="51.75" customHeight="1"/>
    <row r="158" ht="26.25" customHeight="1"/>
    <row r="165" ht="13.5" customHeight="1"/>
    <row r="166" ht="13.5" customHeight="1"/>
    <row r="167" ht="14.25" customHeight="1"/>
    <row r="171" ht="12.75" customHeight="1"/>
    <row r="172" ht="36" customHeight="1"/>
  </sheetData>
  <sheetProtection selectLockedCells="1" selectUnlockedCells="1"/>
  <mergeCells count="2">
    <mergeCell ref="A1:G3"/>
    <mergeCell ref="A4:G5"/>
  </mergeCells>
  <printOptions/>
  <pageMargins left="1" right="0.5097222222222222" top="0.24027777777777778" bottom="0.22986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2018-09-01T16:10:32Z</cp:lastPrinted>
  <dcterms:modified xsi:type="dcterms:W3CDTF">2018-09-01T16:11:01Z</dcterms:modified>
  <cp:category/>
  <cp:version/>
  <cp:contentType/>
  <cp:contentStatus/>
  <cp:revision>50</cp:revision>
</cp:coreProperties>
</file>