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<sst xmlns="http://schemas.openxmlformats.org/spreadsheetml/2006/main" count="33" uniqueCount="21">
  <si>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 xml:space="preserve">  </t>
  </si>
  <si>
    <t>Dochody i wydatki związane z realizacją zadań z zakresu administracji rządowej i innych zadań zleconych odrębnymi ustawami w 2015 r.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</si>
  <si>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</si>
  <si>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</si>
  <si>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</si>
  <si>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</si>
  <si>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</si>
  <si>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</si>
  <si>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</si>
  <si>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</si>
  <si>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</si>
  <si>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</si>
  <si>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</si>
  <si>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</si>
  <si>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</si>
  <si>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</si>
  <si>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</si>
  <si>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razem:</t>
  </si>
  <si>
    <t>Ogółem :</t>
  </si>
  <si>
    <t>Załącznik Nr 4 do Uchwały Nr VII/43/2015</t>
  </si>
  <si>
    <t>Rady Miejskiej w Młynarach z dnia 19 czerwca 2015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</si>
</sst>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:J75"/>
    </sheetView>
  </sheetViews>
  <sheetFormatPr defaultColWidth="9.00390625" defaultRowHeight="12.75"/>
  <cols>
    <col min="4" max="4" width="12.375" style="0" customWidth="1"/>
    <col min="5" max="6" width="13.625" style="0" customWidth="1"/>
    <col min="7" max="7" width="16.125" style="0" customWidth="1"/>
    <col min="8" max="8" width="14.125" style="0" customWidth="1"/>
    <col min="9" max="9" width="12.875" style="0" customWidth="1"/>
    <col min="10" max="10" width="13.375" style="0" customWidth="1"/>
  </cols>
  <sheetData>
    <row r="1" spans="1:11" ht="12.75">
      <c r="A1" s="2" t="s">
        <v>0</v>
      </c>
      <c r="B1" s="2"/>
      <c r="C1" s="2"/>
      <c r="D1" s="2"/>
      <c r="E1" s="2"/>
      <c r="F1" s="3"/>
      <c r="G1" s="3" t="s">
        <v>19</v>
      </c>
      <c r="H1" s="3"/>
      <c r="I1" s="3"/>
      <c r="J1" s="4"/>
      <c r="K1" s="1"/>
    </row>
    <row r="2" spans="1:10" ht="12.75">
      <c r="A2" s="2"/>
      <c r="B2" s="2"/>
      <c r="C2" s="2"/>
      <c r="D2" s="2"/>
      <c r="E2" s="2"/>
      <c r="F2" s="2"/>
      <c r="G2" s="3" t="s">
        <v>20</v>
      </c>
      <c r="H2" s="3"/>
      <c r="I2" s="3"/>
      <c r="J2" s="3"/>
    </row>
    <row r="3" spans="1:10" ht="4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6" t="s">
        <v>2</v>
      </c>
    </row>
    <row r="5" spans="1:10" ht="12.75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/>
      <c r="H5" s="8"/>
      <c r="I5" s="8"/>
      <c r="J5" s="8"/>
    </row>
    <row r="6" spans="1:10" ht="12.75">
      <c r="A6" s="7"/>
      <c r="B6" s="7"/>
      <c r="C6" s="7"/>
      <c r="D6" s="8"/>
      <c r="E6" s="8"/>
      <c r="F6" s="8" t="s">
        <v>9</v>
      </c>
      <c r="G6" s="8" t="s">
        <v>10</v>
      </c>
      <c r="H6" s="8"/>
      <c r="I6" s="8"/>
      <c r="J6" s="8" t="s">
        <v>11</v>
      </c>
    </row>
    <row r="7" spans="1:10" ht="25.5">
      <c r="A7" s="7"/>
      <c r="B7" s="7"/>
      <c r="C7" s="7"/>
      <c r="D7" s="8"/>
      <c r="E7" s="8"/>
      <c r="F7" s="8"/>
      <c r="G7" s="9" t="s">
        <v>12</v>
      </c>
      <c r="H7" s="9" t="s">
        <v>13</v>
      </c>
      <c r="I7" s="9" t="s">
        <v>14</v>
      </c>
      <c r="J7" s="8"/>
    </row>
    <row r="8" spans="1:10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2419</v>
      </c>
      <c r="G8" s="10">
        <v>7</v>
      </c>
      <c r="H8" s="10">
        <v>8</v>
      </c>
      <c r="I8" s="10">
        <v>9</v>
      </c>
      <c r="J8" s="10">
        <v>10</v>
      </c>
    </row>
    <row r="9" spans="1:10" ht="12.75">
      <c r="A9" s="11" t="s">
        <v>15</v>
      </c>
      <c r="B9" s="11" t="s">
        <v>16</v>
      </c>
      <c r="C9" s="12" t="s">
        <v>17</v>
      </c>
      <c r="D9" s="13">
        <v>105613.7</v>
      </c>
      <c r="E9" s="14">
        <f>E11+E12</f>
        <v>105613.7</v>
      </c>
      <c r="F9" s="14">
        <f>F11+F12</f>
        <v>105613.7</v>
      </c>
      <c r="G9" s="12"/>
      <c r="H9" s="12"/>
      <c r="I9" s="12"/>
      <c r="J9" s="12"/>
    </row>
    <row r="10" spans="1:10" ht="12.75">
      <c r="A10" s="15"/>
      <c r="B10" s="15"/>
      <c r="C10" s="16">
        <v>2010</v>
      </c>
      <c r="D10" s="17">
        <v>105613.7</v>
      </c>
      <c r="E10" s="16"/>
      <c r="F10" s="16"/>
      <c r="G10" s="16"/>
      <c r="H10" s="16"/>
      <c r="I10" s="16"/>
      <c r="J10" s="16"/>
    </row>
    <row r="11" spans="1:10" ht="12.75">
      <c r="A11" s="16"/>
      <c r="B11" s="16"/>
      <c r="C11" s="16">
        <v>4430</v>
      </c>
      <c r="D11" s="16"/>
      <c r="E11" s="18">
        <v>103542.84</v>
      </c>
      <c r="F11" s="16">
        <v>103542.84</v>
      </c>
      <c r="G11" s="16"/>
      <c r="H11" s="16"/>
      <c r="I11" s="16"/>
      <c r="J11" s="16"/>
    </row>
    <row r="12" spans="1:10" ht="12.75">
      <c r="A12" s="16"/>
      <c r="B12" s="16"/>
      <c r="C12" s="16">
        <v>4210</v>
      </c>
      <c r="D12" s="16"/>
      <c r="E12" s="16">
        <v>2070.86</v>
      </c>
      <c r="F12" s="18">
        <v>2070.86</v>
      </c>
      <c r="G12" s="16"/>
      <c r="H12" s="16"/>
      <c r="I12" s="16"/>
      <c r="J12" s="16"/>
    </row>
    <row r="13" spans="1:10" ht="12.75">
      <c r="A13" s="19">
        <v>750</v>
      </c>
      <c r="B13" s="19">
        <v>75011</v>
      </c>
      <c r="C13" s="19" t="s">
        <v>17</v>
      </c>
      <c r="D13" s="20">
        <f>D14</f>
        <v>15140</v>
      </c>
      <c r="E13" s="20">
        <f>E15+E16</f>
        <v>15140</v>
      </c>
      <c r="F13" s="20">
        <f>F15+F16</f>
        <v>15140</v>
      </c>
      <c r="G13" s="20">
        <f>G15</f>
        <v>12900</v>
      </c>
      <c r="H13" s="20">
        <f>H16</f>
        <v>2240</v>
      </c>
      <c r="I13" s="19"/>
      <c r="J13" s="19"/>
    </row>
    <row r="14" spans="1:10" ht="12.75">
      <c r="A14" s="21"/>
      <c r="B14" s="21"/>
      <c r="C14" s="21">
        <v>2010</v>
      </c>
      <c r="D14" s="22">
        <v>15140</v>
      </c>
      <c r="E14" s="22"/>
      <c r="F14" s="22"/>
      <c r="G14" s="22"/>
      <c r="H14" s="22"/>
      <c r="I14" s="21"/>
      <c r="J14" s="21"/>
    </row>
    <row r="15" spans="1:10" ht="12.75">
      <c r="A15" s="21"/>
      <c r="B15" s="21"/>
      <c r="C15" s="21">
        <v>4010</v>
      </c>
      <c r="D15" s="22"/>
      <c r="E15" s="22">
        <v>12900</v>
      </c>
      <c r="F15" s="22">
        <v>12900</v>
      </c>
      <c r="G15" s="22">
        <v>12900</v>
      </c>
      <c r="H15" s="22"/>
      <c r="I15" s="21"/>
      <c r="J15" s="21"/>
    </row>
    <row r="16" spans="1:10" ht="12.75">
      <c r="A16" s="21"/>
      <c r="B16" s="21"/>
      <c r="C16" s="21">
        <v>4110</v>
      </c>
      <c r="D16" s="22"/>
      <c r="E16" s="22">
        <v>2240</v>
      </c>
      <c r="F16" s="22">
        <v>2240</v>
      </c>
      <c r="G16" s="22"/>
      <c r="H16" s="22">
        <v>2240</v>
      </c>
      <c r="I16" s="21"/>
      <c r="J16" s="21"/>
    </row>
    <row r="17" spans="1:10" ht="12.75">
      <c r="A17" s="12">
        <v>751</v>
      </c>
      <c r="B17" s="12">
        <v>75101</v>
      </c>
      <c r="C17" s="23" t="s">
        <v>17</v>
      </c>
      <c r="D17" s="14">
        <f>D18</f>
        <v>782</v>
      </c>
      <c r="E17" s="20">
        <f>E19+E20</f>
        <v>782</v>
      </c>
      <c r="F17" s="20">
        <f>F19+F20</f>
        <v>782</v>
      </c>
      <c r="G17" s="20">
        <f>G19</f>
        <v>666</v>
      </c>
      <c r="H17" s="20">
        <f>H20</f>
        <v>116</v>
      </c>
      <c r="I17" s="19"/>
      <c r="J17" s="19"/>
    </row>
    <row r="18" spans="1:10" ht="12.75">
      <c r="A18" s="21"/>
      <c r="B18" s="21"/>
      <c r="C18" s="21">
        <v>2010</v>
      </c>
      <c r="D18" s="22">
        <v>782</v>
      </c>
      <c r="E18" s="22"/>
      <c r="F18" s="22"/>
      <c r="G18" s="22"/>
      <c r="H18" s="24"/>
      <c r="I18" s="25"/>
      <c r="J18" s="25"/>
    </row>
    <row r="19" spans="1:10" ht="12.75">
      <c r="A19" s="21"/>
      <c r="B19" s="21"/>
      <c r="C19" s="21">
        <v>4170</v>
      </c>
      <c r="D19" s="22"/>
      <c r="E19" s="22">
        <v>666</v>
      </c>
      <c r="F19" s="22">
        <v>666</v>
      </c>
      <c r="G19" s="22">
        <v>666</v>
      </c>
      <c r="H19" s="24"/>
      <c r="I19" s="25"/>
      <c r="J19" s="25"/>
    </row>
    <row r="20" spans="1:10" ht="12.75">
      <c r="A20" s="21"/>
      <c r="B20" s="21"/>
      <c r="C20" s="21">
        <v>4110</v>
      </c>
      <c r="D20" s="22"/>
      <c r="E20" s="22">
        <v>116</v>
      </c>
      <c r="F20" s="22">
        <v>116</v>
      </c>
      <c r="G20" s="22"/>
      <c r="H20" s="24">
        <v>116</v>
      </c>
      <c r="I20" s="25"/>
      <c r="J20" s="25"/>
    </row>
    <row r="21" spans="1:10" ht="12.75">
      <c r="A21" s="19">
        <v>751</v>
      </c>
      <c r="B21" s="19">
        <v>75107</v>
      </c>
      <c r="C21" s="19" t="s">
        <v>17</v>
      </c>
      <c r="D21" s="20">
        <v>13940</v>
      </c>
      <c r="E21" s="20">
        <f>E23+E24+E25+E26+E27+E28+E29</f>
        <v>13940</v>
      </c>
      <c r="F21" s="20">
        <f>F23+F24+F25+F26+F27+F28+F29</f>
        <v>13940</v>
      </c>
      <c r="G21" s="20">
        <f>G25</f>
        <v>2419.22</v>
      </c>
      <c r="H21" s="26">
        <f>H24+H26</f>
        <v>545.78</v>
      </c>
      <c r="I21" s="27">
        <f>I23</f>
        <v>7080</v>
      </c>
      <c r="J21" s="28"/>
    </row>
    <row r="22" spans="1:10" ht="12.75">
      <c r="A22" s="21"/>
      <c r="B22" s="21"/>
      <c r="C22" s="21">
        <v>2010</v>
      </c>
      <c r="D22" s="22">
        <v>13940</v>
      </c>
      <c r="E22" s="22"/>
      <c r="F22" s="22"/>
      <c r="G22" s="22"/>
      <c r="H22" s="24"/>
      <c r="I22" s="29"/>
      <c r="J22" s="25"/>
    </row>
    <row r="23" spans="1:10" ht="12.75">
      <c r="A23" s="21"/>
      <c r="B23" s="21"/>
      <c r="C23" s="21">
        <v>3030</v>
      </c>
      <c r="D23" s="22"/>
      <c r="E23" s="22">
        <v>7080</v>
      </c>
      <c r="F23" s="22">
        <v>7080</v>
      </c>
      <c r="G23" s="22"/>
      <c r="H23" s="24"/>
      <c r="I23" s="29">
        <v>7080</v>
      </c>
      <c r="J23" s="25"/>
    </row>
    <row r="24" spans="1:10" ht="12.75">
      <c r="A24" s="21"/>
      <c r="B24" s="21"/>
      <c r="C24" s="21">
        <v>4120</v>
      </c>
      <c r="D24" s="22"/>
      <c r="E24" s="22">
        <v>80.42</v>
      </c>
      <c r="F24" s="22">
        <v>80.42</v>
      </c>
      <c r="G24" s="22"/>
      <c r="H24" s="24">
        <v>80.42</v>
      </c>
      <c r="I24" s="29"/>
      <c r="J24" s="25"/>
    </row>
    <row r="25" spans="1:10" ht="12.75">
      <c r="A25" s="21"/>
      <c r="B25" s="21"/>
      <c r="C25" s="21">
        <v>4170</v>
      </c>
      <c r="D25" s="22"/>
      <c r="E25" s="22">
        <v>2419.22</v>
      </c>
      <c r="F25" s="22">
        <v>2419.22</v>
      </c>
      <c r="G25" s="22">
        <v>2419.22</v>
      </c>
      <c r="H25" s="24"/>
      <c r="I25" s="25"/>
      <c r="J25" s="25"/>
    </row>
    <row r="26" spans="1:10" ht="12.75">
      <c r="A26" s="21"/>
      <c r="B26" s="21"/>
      <c r="C26" s="21">
        <v>4110</v>
      </c>
      <c r="D26" s="22"/>
      <c r="E26" s="22">
        <v>465.36</v>
      </c>
      <c r="F26" s="22">
        <v>465.36</v>
      </c>
      <c r="G26" s="22"/>
      <c r="H26" s="24">
        <v>465.36</v>
      </c>
      <c r="I26" s="25"/>
      <c r="J26" s="25"/>
    </row>
    <row r="27" spans="1:10" ht="12.75">
      <c r="A27" s="21"/>
      <c r="B27" s="21"/>
      <c r="C27" s="21">
        <v>4210</v>
      </c>
      <c r="D27" s="22"/>
      <c r="E27" s="22">
        <v>3437</v>
      </c>
      <c r="F27" s="22">
        <v>3437</v>
      </c>
      <c r="G27" s="22"/>
      <c r="H27" s="24"/>
      <c r="I27" s="25"/>
      <c r="J27" s="25"/>
    </row>
    <row r="28" spans="1:10" ht="12.75">
      <c r="A28" s="21"/>
      <c r="B28" s="21"/>
      <c r="C28" s="21">
        <v>4300</v>
      </c>
      <c r="D28" s="22"/>
      <c r="E28" s="22">
        <v>338</v>
      </c>
      <c r="F28" s="22">
        <v>338</v>
      </c>
      <c r="G28" s="22"/>
      <c r="H28" s="24"/>
      <c r="I28" s="25"/>
      <c r="J28" s="25"/>
    </row>
    <row r="29" spans="1:10" ht="12.75">
      <c r="A29" s="21"/>
      <c r="B29" s="21"/>
      <c r="C29" s="21">
        <v>4410</v>
      </c>
      <c r="D29" s="22"/>
      <c r="E29" s="22">
        <v>120</v>
      </c>
      <c r="F29" s="22">
        <v>120</v>
      </c>
      <c r="G29" s="22"/>
      <c r="H29" s="24"/>
      <c r="I29" s="25"/>
      <c r="J29" s="25"/>
    </row>
    <row r="30" spans="1:10" ht="12.75">
      <c r="A30" s="19">
        <v>801</v>
      </c>
      <c r="B30" s="19">
        <v>80101</v>
      </c>
      <c r="C30" s="19" t="s">
        <v>17</v>
      </c>
      <c r="D30" s="20">
        <v>15788</v>
      </c>
      <c r="E30" s="20">
        <f>E32</f>
        <v>15788</v>
      </c>
      <c r="F30" s="20">
        <f>F32</f>
        <v>15788</v>
      </c>
      <c r="G30" s="20"/>
      <c r="H30" s="26"/>
      <c r="I30" s="28"/>
      <c r="J30" s="28"/>
    </row>
    <row r="31" spans="1:10" ht="12.75">
      <c r="A31" s="21"/>
      <c r="B31" s="21"/>
      <c r="C31" s="21">
        <v>2010</v>
      </c>
      <c r="D31" s="22">
        <v>15788</v>
      </c>
      <c r="E31" s="22"/>
      <c r="F31" s="22"/>
      <c r="G31" s="22"/>
      <c r="H31" s="24"/>
      <c r="I31" s="25"/>
      <c r="J31" s="25"/>
    </row>
    <row r="32" spans="1:10" ht="12.75">
      <c r="A32" s="21"/>
      <c r="B32" s="21"/>
      <c r="C32" s="21">
        <v>4240</v>
      </c>
      <c r="D32" s="22"/>
      <c r="E32" s="22">
        <v>15788</v>
      </c>
      <c r="F32" s="22">
        <v>15788</v>
      </c>
      <c r="G32" s="22"/>
      <c r="H32" s="24"/>
      <c r="I32" s="25"/>
      <c r="J32" s="25"/>
    </row>
    <row r="33" spans="1:10" ht="12.75">
      <c r="A33" s="19">
        <v>801</v>
      </c>
      <c r="B33" s="19">
        <v>80110</v>
      </c>
      <c r="C33" s="19" t="s">
        <v>17</v>
      </c>
      <c r="D33" s="20">
        <v>14569</v>
      </c>
      <c r="E33" s="20">
        <f>E35</f>
        <v>14569</v>
      </c>
      <c r="F33" s="20">
        <f>F35</f>
        <v>14569</v>
      </c>
      <c r="G33" s="20"/>
      <c r="H33" s="26"/>
      <c r="I33" s="28"/>
      <c r="J33" s="28"/>
    </row>
    <row r="34" spans="1:10" ht="12.75">
      <c r="A34" s="21"/>
      <c r="B34" s="21"/>
      <c r="C34" s="21">
        <v>2010</v>
      </c>
      <c r="D34" s="22">
        <v>14569</v>
      </c>
      <c r="E34" s="22"/>
      <c r="F34" s="22"/>
      <c r="G34" s="22"/>
      <c r="H34" s="24"/>
      <c r="I34" s="25"/>
      <c r="J34" s="25"/>
    </row>
    <row r="35" spans="1:10" ht="12.75">
      <c r="A35" s="21"/>
      <c r="B35" s="21"/>
      <c r="C35" s="21">
        <v>4240</v>
      </c>
      <c r="D35" s="22"/>
      <c r="E35" s="22">
        <v>14569</v>
      </c>
      <c r="F35" s="22">
        <v>14569</v>
      </c>
      <c r="G35" s="22"/>
      <c r="H35" s="24"/>
      <c r="I35" s="25"/>
      <c r="J35" s="25"/>
    </row>
    <row r="36" spans="1:10" ht="12.75">
      <c r="A36" s="19">
        <v>801</v>
      </c>
      <c r="B36" s="19">
        <v>80150</v>
      </c>
      <c r="C36" s="19" t="s">
        <v>17</v>
      </c>
      <c r="D36" s="20">
        <v>1274.94</v>
      </c>
      <c r="E36" s="20">
        <f>E38+E39</f>
        <v>1274.9399999999998</v>
      </c>
      <c r="F36" s="20">
        <f>F38+F39</f>
        <v>1274.9399999999998</v>
      </c>
      <c r="G36" s="20"/>
      <c r="H36" s="26"/>
      <c r="I36" s="28"/>
      <c r="J36" s="28"/>
    </row>
    <row r="37" spans="1:10" ht="12.75">
      <c r="A37" s="21"/>
      <c r="B37" s="21"/>
      <c r="C37" s="21">
        <v>2010</v>
      </c>
      <c r="D37" s="22">
        <v>1274.94</v>
      </c>
      <c r="E37" s="22"/>
      <c r="F37" s="22"/>
      <c r="G37" s="22"/>
      <c r="H37" s="24"/>
      <c r="I37" s="25"/>
      <c r="J37" s="25"/>
    </row>
    <row r="38" spans="1:10" ht="12.75">
      <c r="A38" s="21"/>
      <c r="B38" s="21"/>
      <c r="C38" s="21">
        <v>4240</v>
      </c>
      <c r="D38" s="22"/>
      <c r="E38" s="22">
        <v>1262.32</v>
      </c>
      <c r="F38" s="22">
        <v>1262.32</v>
      </c>
      <c r="G38" s="22"/>
      <c r="H38" s="24"/>
      <c r="I38" s="25"/>
      <c r="J38" s="25"/>
    </row>
    <row r="39" spans="1:10" ht="12.75">
      <c r="A39" s="21"/>
      <c r="B39" s="21"/>
      <c r="C39" s="21">
        <v>4210</v>
      </c>
      <c r="D39" s="22"/>
      <c r="E39" s="22">
        <v>12.62</v>
      </c>
      <c r="F39" s="22">
        <v>12.62</v>
      </c>
      <c r="G39" s="22"/>
      <c r="H39" s="24"/>
      <c r="I39" s="25"/>
      <c r="J39" s="25"/>
    </row>
    <row r="40" spans="1:10" ht="12.75">
      <c r="A40" s="19">
        <v>852</v>
      </c>
      <c r="B40" s="19">
        <v>85212</v>
      </c>
      <c r="C40" s="19" t="s">
        <v>17</v>
      </c>
      <c r="D40" s="20">
        <f>D41</f>
        <v>2472602</v>
      </c>
      <c r="E40" s="20">
        <f>E42+E43+E44+E45+E46+E47+E48+E49+E50</f>
        <v>2472602</v>
      </c>
      <c r="F40" s="20">
        <f>F42+F43+F44+F45+F46+F47+F48+F49+F50</f>
        <v>2472602</v>
      </c>
      <c r="G40" s="20">
        <f>G43+G44</f>
        <v>62500</v>
      </c>
      <c r="H40" s="26">
        <f>H45+H46</f>
        <v>12280</v>
      </c>
      <c r="I40" s="26">
        <f>I42</f>
        <v>2391445</v>
      </c>
      <c r="J40" s="30"/>
    </row>
    <row r="41" spans="1:10" ht="12.75">
      <c r="A41" s="21"/>
      <c r="B41" s="21"/>
      <c r="C41" s="21">
        <v>2010</v>
      </c>
      <c r="D41" s="22">
        <v>2472602</v>
      </c>
      <c r="E41" s="22"/>
      <c r="F41" s="22"/>
      <c r="G41" s="22"/>
      <c r="H41" s="24"/>
      <c r="I41" s="24"/>
      <c r="J41" s="25"/>
    </row>
    <row r="42" spans="1:10" ht="12.75">
      <c r="A42" s="21"/>
      <c r="B42" s="21"/>
      <c r="C42" s="21">
        <v>3110</v>
      </c>
      <c r="D42" s="22"/>
      <c r="E42" s="22">
        <v>2391445</v>
      </c>
      <c r="F42" s="22">
        <v>2391445</v>
      </c>
      <c r="G42" s="22"/>
      <c r="H42" s="24"/>
      <c r="I42" s="24">
        <v>2391445</v>
      </c>
      <c r="J42" s="25"/>
    </row>
    <row r="43" spans="1:10" ht="12.75">
      <c r="A43" s="21"/>
      <c r="B43" s="21"/>
      <c r="C43" s="21">
        <v>4010</v>
      </c>
      <c r="D43" s="22"/>
      <c r="E43" s="22">
        <v>58000</v>
      </c>
      <c r="F43" s="22">
        <v>58000</v>
      </c>
      <c r="G43" s="22">
        <v>58000</v>
      </c>
      <c r="H43" s="24"/>
      <c r="I43" s="25"/>
      <c r="J43" s="25"/>
    </row>
    <row r="44" spans="1:10" ht="12.75">
      <c r="A44" s="21"/>
      <c r="B44" s="21"/>
      <c r="C44" s="21">
        <v>4040</v>
      </c>
      <c r="D44" s="22"/>
      <c r="E44" s="22">
        <v>4500</v>
      </c>
      <c r="F44" s="22">
        <v>4500</v>
      </c>
      <c r="G44" s="22">
        <v>4500</v>
      </c>
      <c r="H44" s="24"/>
      <c r="I44" s="25"/>
      <c r="J44" s="25"/>
    </row>
    <row r="45" spans="1:10" ht="12.75">
      <c r="A45" s="21"/>
      <c r="B45" s="21"/>
      <c r="C45" s="21">
        <v>4110</v>
      </c>
      <c r="D45" s="22"/>
      <c r="E45" s="22">
        <v>10780</v>
      </c>
      <c r="F45" s="22">
        <v>10780</v>
      </c>
      <c r="G45" s="22"/>
      <c r="H45" s="24">
        <v>10780</v>
      </c>
      <c r="I45" s="25"/>
      <c r="J45" s="25"/>
    </row>
    <row r="46" spans="1:10" ht="12.75">
      <c r="A46" s="21"/>
      <c r="B46" s="21"/>
      <c r="C46" s="21">
        <v>4120</v>
      </c>
      <c r="D46" s="22"/>
      <c r="E46" s="22">
        <v>1500</v>
      </c>
      <c r="F46" s="22">
        <v>1500</v>
      </c>
      <c r="G46" s="22"/>
      <c r="H46" s="24">
        <v>1500</v>
      </c>
      <c r="I46" s="25"/>
      <c r="J46" s="25"/>
    </row>
    <row r="47" spans="1:10" ht="12.75">
      <c r="A47" s="21"/>
      <c r="B47" s="21"/>
      <c r="C47" s="21">
        <v>4210</v>
      </c>
      <c r="D47" s="22"/>
      <c r="E47" s="22">
        <v>600</v>
      </c>
      <c r="F47" s="22">
        <v>600</v>
      </c>
      <c r="G47" s="22"/>
      <c r="H47" s="24"/>
      <c r="I47" s="25"/>
      <c r="J47" s="25"/>
    </row>
    <row r="48" spans="1:10" ht="12.75">
      <c r="A48" s="21"/>
      <c r="B48" s="21"/>
      <c r="C48" s="21">
        <v>4300</v>
      </c>
      <c r="D48" s="22"/>
      <c r="E48" s="22">
        <v>3912</v>
      </c>
      <c r="F48" s="22">
        <v>3912</v>
      </c>
      <c r="G48" s="22"/>
      <c r="H48" s="24"/>
      <c r="I48" s="25"/>
      <c r="J48" s="25"/>
    </row>
    <row r="49" spans="1:10" ht="12.75">
      <c r="A49" s="21"/>
      <c r="B49" s="21"/>
      <c r="C49" s="21">
        <v>4360</v>
      </c>
      <c r="D49" s="22"/>
      <c r="E49" s="22">
        <v>500</v>
      </c>
      <c r="F49" s="22">
        <v>500</v>
      </c>
      <c r="G49" s="22"/>
      <c r="H49" s="24"/>
      <c r="I49" s="25"/>
      <c r="J49" s="25"/>
    </row>
    <row r="50" spans="1:10" ht="12.75">
      <c r="A50" s="21"/>
      <c r="B50" s="21"/>
      <c r="C50" s="21">
        <v>4440</v>
      </c>
      <c r="D50" s="22"/>
      <c r="E50" s="22">
        <v>1365</v>
      </c>
      <c r="F50" s="22">
        <v>1365</v>
      </c>
      <c r="G50" s="22"/>
      <c r="H50" s="24"/>
      <c r="I50" s="25"/>
      <c r="J50" s="25"/>
    </row>
    <row r="51" spans="1:10" ht="12.75">
      <c r="A51" s="19">
        <v>852</v>
      </c>
      <c r="B51" s="19">
        <v>85213</v>
      </c>
      <c r="C51" s="19" t="s">
        <v>17</v>
      </c>
      <c r="D51" s="20">
        <f>D52</f>
        <v>33474</v>
      </c>
      <c r="E51" s="20">
        <f>E53</f>
        <v>33474</v>
      </c>
      <c r="F51" s="20">
        <f>F53</f>
        <v>33474</v>
      </c>
      <c r="G51" s="20"/>
      <c r="H51" s="26"/>
      <c r="I51" s="28"/>
      <c r="J51" s="28"/>
    </row>
    <row r="52" spans="1:10" ht="12.75">
      <c r="A52" s="21"/>
      <c r="B52" s="21"/>
      <c r="C52" s="21">
        <v>2010</v>
      </c>
      <c r="D52" s="22">
        <v>33474</v>
      </c>
      <c r="E52" s="22"/>
      <c r="F52" s="22"/>
      <c r="G52" s="22"/>
      <c r="H52" s="24"/>
      <c r="I52" s="25"/>
      <c r="J52" s="25"/>
    </row>
    <row r="53" spans="1:10" ht="12.75">
      <c r="A53" s="21"/>
      <c r="B53" s="21"/>
      <c r="C53" s="21">
        <v>4130</v>
      </c>
      <c r="D53" s="22"/>
      <c r="E53" s="22">
        <v>33474</v>
      </c>
      <c r="F53" s="22">
        <v>33474</v>
      </c>
      <c r="G53" s="22"/>
      <c r="H53" s="24"/>
      <c r="I53" s="25"/>
      <c r="J53" s="25"/>
    </row>
    <row r="54" spans="1:10" ht="12.75">
      <c r="A54" s="19">
        <v>852</v>
      </c>
      <c r="B54" s="19">
        <v>85215</v>
      </c>
      <c r="C54" s="19" t="s">
        <v>17</v>
      </c>
      <c r="D54" s="20">
        <f>D55</f>
        <v>263</v>
      </c>
      <c r="E54" s="20">
        <f>E56+E57</f>
        <v>263</v>
      </c>
      <c r="F54" s="20">
        <f>F56+F57</f>
        <v>263</v>
      </c>
      <c r="G54" s="20"/>
      <c r="H54" s="26"/>
      <c r="I54" s="28">
        <f>I56</f>
        <v>257.02</v>
      </c>
      <c r="J54" s="28"/>
    </row>
    <row r="55" spans="1:10" ht="12.75">
      <c r="A55" s="21"/>
      <c r="B55" s="21"/>
      <c r="C55" s="21">
        <v>2010</v>
      </c>
      <c r="D55" s="22">
        <v>263</v>
      </c>
      <c r="E55" s="22"/>
      <c r="F55" s="22"/>
      <c r="G55" s="22"/>
      <c r="H55" s="24"/>
      <c r="I55" s="25"/>
      <c r="J55" s="25"/>
    </row>
    <row r="56" spans="1:10" ht="12.75">
      <c r="A56" s="21"/>
      <c r="B56" s="21"/>
      <c r="C56" s="21">
        <v>3110</v>
      </c>
      <c r="D56" s="22"/>
      <c r="E56" s="22">
        <v>257.02</v>
      </c>
      <c r="F56" s="22">
        <v>257.02</v>
      </c>
      <c r="G56" s="22"/>
      <c r="H56" s="24"/>
      <c r="I56" s="25">
        <v>257.02</v>
      </c>
      <c r="J56" s="25"/>
    </row>
    <row r="57" spans="1:10" ht="12.75">
      <c r="A57" s="21"/>
      <c r="B57" s="21"/>
      <c r="C57" s="21">
        <v>4210</v>
      </c>
      <c r="D57" s="22"/>
      <c r="E57" s="22">
        <v>5.98</v>
      </c>
      <c r="F57" s="22">
        <v>5.98</v>
      </c>
      <c r="G57" s="22"/>
      <c r="H57" s="24"/>
      <c r="I57" s="25"/>
      <c r="J57" s="25"/>
    </row>
    <row r="58" spans="1:10" ht="12.75">
      <c r="A58" s="19">
        <v>852</v>
      </c>
      <c r="B58" s="19">
        <v>85219</v>
      </c>
      <c r="C58" s="19" t="s">
        <v>17</v>
      </c>
      <c r="D58" s="20">
        <f>D59</f>
        <v>4043</v>
      </c>
      <c r="E58" s="20">
        <f>E60+E61</f>
        <v>4043</v>
      </c>
      <c r="F58" s="20">
        <f>F60+F61</f>
        <v>4043</v>
      </c>
      <c r="G58" s="20"/>
      <c r="H58" s="26"/>
      <c r="I58" s="27">
        <f>I60</f>
        <v>4029</v>
      </c>
      <c r="J58" s="28"/>
    </row>
    <row r="59" spans="1:10" ht="12.75">
      <c r="A59" s="21"/>
      <c r="B59" s="21"/>
      <c r="C59" s="21">
        <v>2010</v>
      </c>
      <c r="D59" s="22">
        <v>4043</v>
      </c>
      <c r="E59" s="22"/>
      <c r="F59" s="22"/>
      <c r="G59" s="22"/>
      <c r="H59" s="24"/>
      <c r="I59" s="29"/>
      <c r="J59" s="25"/>
    </row>
    <row r="60" spans="1:10" ht="12.75">
      <c r="A60" s="21"/>
      <c r="B60" s="21"/>
      <c r="C60" s="21">
        <v>3110</v>
      </c>
      <c r="D60" s="22"/>
      <c r="E60" s="22">
        <v>4029</v>
      </c>
      <c r="F60" s="22">
        <v>4029</v>
      </c>
      <c r="G60" s="22"/>
      <c r="H60" s="24"/>
      <c r="I60" s="29">
        <v>4029</v>
      </c>
      <c r="J60" s="25"/>
    </row>
    <row r="61" spans="1:10" ht="12.75">
      <c r="A61" s="21"/>
      <c r="B61" s="21"/>
      <c r="C61" s="21">
        <v>4300</v>
      </c>
      <c r="D61" s="22"/>
      <c r="E61" s="22">
        <v>14</v>
      </c>
      <c r="F61" s="22">
        <v>14</v>
      </c>
      <c r="G61" s="22"/>
      <c r="H61" s="24"/>
      <c r="I61" s="29"/>
      <c r="J61" s="25"/>
    </row>
    <row r="62" spans="1:10" ht="12.75">
      <c r="A62" s="19">
        <v>852</v>
      </c>
      <c r="B62" s="19">
        <v>85228</v>
      </c>
      <c r="C62" s="19" t="s">
        <v>17</v>
      </c>
      <c r="D62" s="20">
        <f>D63</f>
        <v>39789</v>
      </c>
      <c r="E62" s="20">
        <f>E64+E65+E66+E67+E68+E69+E70</f>
        <v>39789</v>
      </c>
      <c r="F62" s="20">
        <f>F64+F65+F66+F67+F68+F69+F70</f>
        <v>39789</v>
      </c>
      <c r="G62" s="20">
        <f>G64</f>
        <v>30665</v>
      </c>
      <c r="H62" s="26">
        <f>H65+H66</f>
        <v>5707</v>
      </c>
      <c r="I62" s="28"/>
      <c r="J62" s="28"/>
    </row>
    <row r="63" spans="1:10" ht="12.75">
      <c r="A63" s="21"/>
      <c r="B63" s="21"/>
      <c r="C63" s="21">
        <v>2010</v>
      </c>
      <c r="D63" s="22">
        <v>39789</v>
      </c>
      <c r="E63" s="22"/>
      <c r="F63" s="22"/>
      <c r="G63" s="22"/>
      <c r="H63" s="24"/>
      <c r="I63" s="25"/>
      <c r="J63" s="25"/>
    </row>
    <row r="64" spans="1:10" ht="12.75">
      <c r="A64" s="21"/>
      <c r="B64" s="21"/>
      <c r="C64" s="21">
        <v>4010</v>
      </c>
      <c r="D64" s="22"/>
      <c r="E64" s="22">
        <v>30665</v>
      </c>
      <c r="F64" s="22">
        <v>30665</v>
      </c>
      <c r="G64" s="22">
        <v>30665</v>
      </c>
      <c r="H64" s="24"/>
      <c r="I64" s="25"/>
      <c r="J64" s="25"/>
    </row>
    <row r="65" spans="1:10" ht="12.75">
      <c r="A65" s="21"/>
      <c r="B65" s="21"/>
      <c r="C65" s="21">
        <v>4110</v>
      </c>
      <c r="D65" s="22"/>
      <c r="E65" s="22">
        <v>4996</v>
      </c>
      <c r="F65" s="22">
        <v>4996</v>
      </c>
      <c r="G65" s="22"/>
      <c r="H65" s="24">
        <v>4996</v>
      </c>
      <c r="I65" s="25"/>
      <c r="J65" s="25"/>
    </row>
    <row r="66" spans="1:10" ht="12.75">
      <c r="A66" s="21"/>
      <c r="B66" s="21"/>
      <c r="C66" s="21">
        <v>4120</v>
      </c>
      <c r="D66" s="22"/>
      <c r="E66" s="22">
        <v>711</v>
      </c>
      <c r="F66" s="22">
        <v>711</v>
      </c>
      <c r="G66" s="22"/>
      <c r="H66" s="24">
        <v>711</v>
      </c>
      <c r="I66" s="25"/>
      <c r="J66" s="25"/>
    </row>
    <row r="67" spans="1:10" ht="12.75">
      <c r="A67" s="21"/>
      <c r="B67" s="21"/>
      <c r="C67" s="21">
        <v>4210</v>
      </c>
      <c r="D67" s="22"/>
      <c r="E67" s="22">
        <v>1474</v>
      </c>
      <c r="F67" s="22">
        <v>1474</v>
      </c>
      <c r="G67" s="22"/>
      <c r="H67" s="24"/>
      <c r="I67" s="25"/>
      <c r="J67" s="25"/>
    </row>
    <row r="68" spans="1:10" ht="12.75">
      <c r="A68" s="21"/>
      <c r="B68" s="21"/>
      <c r="C68" s="21">
        <v>4300</v>
      </c>
      <c r="D68" s="22"/>
      <c r="E68" s="22">
        <v>500</v>
      </c>
      <c r="F68" s="22">
        <v>500</v>
      </c>
      <c r="G68" s="22"/>
      <c r="H68" s="24"/>
      <c r="I68" s="25"/>
      <c r="J68" s="25"/>
    </row>
    <row r="69" spans="1:10" ht="12.75">
      <c r="A69" s="21"/>
      <c r="B69" s="21"/>
      <c r="C69" s="21">
        <v>4360</v>
      </c>
      <c r="D69" s="22"/>
      <c r="E69" s="22">
        <v>350</v>
      </c>
      <c r="F69" s="22">
        <v>350</v>
      </c>
      <c r="G69" s="22"/>
      <c r="H69" s="24"/>
      <c r="I69" s="25"/>
      <c r="J69" s="25"/>
    </row>
    <row r="70" spans="1:10" ht="12.75">
      <c r="A70" s="21"/>
      <c r="B70" s="21"/>
      <c r="C70" s="21">
        <v>4440</v>
      </c>
      <c r="D70" s="22"/>
      <c r="E70" s="22">
        <v>1093</v>
      </c>
      <c r="F70" s="22">
        <v>1093</v>
      </c>
      <c r="G70" s="22"/>
      <c r="H70" s="24"/>
      <c r="I70" s="25"/>
      <c r="J70" s="25"/>
    </row>
    <row r="71" spans="1:10" ht="12.75">
      <c r="A71" s="19">
        <v>852</v>
      </c>
      <c r="B71" s="19">
        <v>85295</v>
      </c>
      <c r="C71" s="19" t="s">
        <v>17</v>
      </c>
      <c r="D71" s="20">
        <v>2838</v>
      </c>
      <c r="E71" s="20">
        <f>E73+E74</f>
        <v>2838</v>
      </c>
      <c r="F71" s="20">
        <f>F73+F74</f>
        <v>2838</v>
      </c>
      <c r="G71" s="20"/>
      <c r="H71" s="26"/>
      <c r="I71" s="27">
        <f>I74</f>
        <v>2200</v>
      </c>
      <c r="J71" s="28"/>
    </row>
    <row r="72" spans="1:10" ht="12.75">
      <c r="A72" s="21"/>
      <c r="B72" s="21"/>
      <c r="C72" s="21">
        <v>2010</v>
      </c>
      <c r="D72" s="22">
        <v>2838</v>
      </c>
      <c r="E72" s="22"/>
      <c r="F72" s="22"/>
      <c r="G72" s="22"/>
      <c r="H72" s="24"/>
      <c r="I72" s="25"/>
      <c r="J72" s="25"/>
    </row>
    <row r="73" spans="1:10" ht="12.75">
      <c r="A73" s="21"/>
      <c r="B73" s="21"/>
      <c r="C73" s="21">
        <v>4300</v>
      </c>
      <c r="D73" s="22"/>
      <c r="E73" s="22">
        <v>638</v>
      </c>
      <c r="F73" s="22">
        <v>638</v>
      </c>
      <c r="G73" s="22"/>
      <c r="H73" s="24"/>
      <c r="I73" s="25"/>
      <c r="J73" s="25"/>
    </row>
    <row r="74" spans="1:10" ht="12.75">
      <c r="A74" s="21"/>
      <c r="B74" s="21"/>
      <c r="C74" s="21">
        <v>3110</v>
      </c>
      <c r="D74" s="22"/>
      <c r="E74" s="22">
        <v>2200</v>
      </c>
      <c r="F74" s="22">
        <v>2200</v>
      </c>
      <c r="G74" s="22"/>
      <c r="H74" s="24"/>
      <c r="I74" s="29">
        <v>2200</v>
      </c>
      <c r="J74" s="25"/>
    </row>
    <row r="75" spans="1:10" ht="12.75">
      <c r="A75" s="19"/>
      <c r="B75" s="19" t="s">
        <v>18</v>
      </c>
      <c r="C75" s="19"/>
      <c r="D75" s="20">
        <f>D9+D13+D17+D21+D30+D33+D36+D40+D51+D54+D58+D62+D71</f>
        <v>2720116.64</v>
      </c>
      <c r="E75" s="20">
        <f>E9+E13+E17+E21+E30+E33+E36+E40+E51+E54+E58+E62+E71</f>
        <v>2720116.64</v>
      </c>
      <c r="F75" s="20">
        <f>F9+F13+F17+F21+F30+F33+F36+F40+F51+F54+F58+F62+F71</f>
        <v>2720116.64</v>
      </c>
      <c r="G75" s="20">
        <f>G13+G17+G21+G40+G62</f>
        <v>109150.22</v>
      </c>
      <c r="H75" s="26">
        <f>H13+H17+H21+H40+H62</f>
        <v>20888.78</v>
      </c>
      <c r="I75" s="26">
        <f>I21+I40+I54+I58+I71</f>
        <v>2405011.02</v>
      </c>
      <c r="J75" s="30"/>
    </row>
  </sheetData>
  <sheetProtection/>
  <mergeCells count="10"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2015-06-29T09:51:11Z</dcterms:modified>
  <cp:category/>
  <cp:version/>
  <cp:contentType/>
  <cp:contentStatus/>
</cp:coreProperties>
</file>